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AW11" i="1"/>
  <c r="AW10"/>
  <c r="AW9"/>
  <c r="AW8"/>
  <c r="AW7"/>
  <c r="AW6"/>
  <c r="AW5"/>
  <c r="AW4"/>
  <c r="AW3"/>
  <c r="AW2"/>
</calcChain>
</file>

<file path=xl/sharedStrings.xml><?xml version="1.0" encoding="utf-8"?>
<sst xmlns="http://schemas.openxmlformats.org/spreadsheetml/2006/main" count="451" uniqueCount="115">
  <si>
    <t>Nome_ficheiro</t>
  </si>
  <si>
    <t>Nome_Comercializadora</t>
  </si>
  <si>
    <t>Data_do_ficheiro</t>
  </si>
  <si>
    <t>Marcada_por_Nome</t>
  </si>
  <si>
    <t>Marcada_por_Tel</t>
  </si>
  <si>
    <t>Marcada_por_Email</t>
  </si>
  <si>
    <t>Marcada_por_Observações</t>
  </si>
  <si>
    <t>ID_Fornecimento_NIF</t>
  </si>
  <si>
    <t>BossClientCode_blank</t>
  </si>
  <si>
    <t>Titulo</t>
  </si>
  <si>
    <t>Requerente_NIF_Num_Contribuinte</t>
  </si>
  <si>
    <t>Requerente_Nome</t>
  </si>
  <si>
    <t>Requerente_Morada</t>
  </si>
  <si>
    <t>Requerente_Porta</t>
  </si>
  <si>
    <t>Requerente_Duplicador</t>
  </si>
  <si>
    <t>Requerente_Piso</t>
  </si>
  <si>
    <t>Requerente_Pos</t>
  </si>
  <si>
    <t>Requerente_Localidade</t>
  </si>
  <si>
    <t>Requerente_Cod_Postal</t>
  </si>
  <si>
    <t>Requerente_Concelho</t>
  </si>
  <si>
    <t>Requerente_Tel</t>
  </si>
  <si>
    <t>Requrente_Email</t>
  </si>
  <si>
    <t>Requerente_Obs</t>
  </si>
  <si>
    <t>Fact_Titulo</t>
  </si>
  <si>
    <t>Fact_NIF_Contribuinte</t>
  </si>
  <si>
    <t>Fact_Nome</t>
  </si>
  <si>
    <t>Fact_Morada</t>
  </si>
  <si>
    <t>Fact_Porta</t>
  </si>
  <si>
    <t>Fact_Duplicador</t>
  </si>
  <si>
    <t>Fact_Piso</t>
  </si>
  <si>
    <t>Fact_Pos</t>
  </si>
  <si>
    <t>Fact_Localidade</t>
  </si>
  <si>
    <t>Fact_Código_Postal</t>
  </si>
  <si>
    <t>Fact_Tel</t>
  </si>
  <si>
    <t>Fact_Email</t>
  </si>
  <si>
    <t>Fact_Obs</t>
  </si>
  <si>
    <t>Tipo_Inspecção</t>
  </si>
  <si>
    <t>Tipo_Instalação</t>
  </si>
  <si>
    <t>Insp_OU_Re_Insp</t>
  </si>
  <si>
    <t>Com_Sem_Abertura_Contador</t>
  </si>
  <si>
    <t>Tipo_gás</t>
  </si>
  <si>
    <t>Data_Inspecção</t>
  </si>
  <si>
    <t>Hora_Inicio</t>
  </si>
  <si>
    <t>Hora_fim</t>
  </si>
  <si>
    <t>Nome_Distribuidora</t>
  </si>
  <si>
    <t>Id_Contrato</t>
  </si>
  <si>
    <t>ID_Fornecimento</t>
  </si>
  <si>
    <t>Ordem_Serviço_Dist_</t>
  </si>
  <si>
    <t>Preço_Insp</t>
  </si>
  <si>
    <t>Nome_Colaborador</t>
  </si>
  <si>
    <t>CUI</t>
  </si>
  <si>
    <t>GALP Power SA</t>
  </si>
  <si>
    <t>Realizar Inspecção Instalação Cliente       Inspeção motivada por uma entrada direta;Inspeção motivada por uma entrada direta</t>
  </si>
  <si>
    <t/>
  </si>
  <si>
    <t>Empresa</t>
  </si>
  <si>
    <t>4</t>
  </si>
  <si>
    <t>4ESQ</t>
  </si>
  <si>
    <t>CARNAXIDE</t>
  </si>
  <si>
    <t>2790-080</t>
  </si>
  <si>
    <t>OEIRAS</t>
  </si>
  <si>
    <t>Particular</t>
  </si>
  <si>
    <t>Outras</t>
  </si>
  <si>
    <t>Confirmar no local</t>
  </si>
  <si>
    <t>I</t>
  </si>
  <si>
    <t>CA</t>
  </si>
  <si>
    <t>Natural</t>
  </si>
  <si>
    <t>Lisboagás</t>
  </si>
  <si>
    <t>9820394386</t>
  </si>
  <si>
    <t>26</t>
  </si>
  <si>
    <t>LT5</t>
  </si>
  <si>
    <t>RC A</t>
  </si>
  <si>
    <t>BELAS</t>
  </si>
  <si>
    <t>2605-199</t>
  </si>
  <si>
    <t>SINTRA</t>
  </si>
  <si>
    <t>1683648148</t>
  </si>
  <si>
    <t>Realizar Inspecção Instalação Cliente       Inspeção motivada por uma entrada direta</t>
  </si>
  <si>
    <t>19</t>
  </si>
  <si>
    <t>3 DTO</t>
  </si>
  <si>
    <t>PORTO SALVO</t>
  </si>
  <si>
    <t>2740-031</t>
  </si>
  <si>
    <t>2787684605</t>
  </si>
  <si>
    <t>2</t>
  </si>
  <si>
    <t>CV DTO</t>
  </si>
  <si>
    <t>LINDA A VELHA</t>
  </si>
  <si>
    <t>2795-056</t>
  </si>
  <si>
    <t>1462801651</t>
  </si>
  <si>
    <t>7</t>
  </si>
  <si>
    <t>7 C</t>
  </si>
  <si>
    <t>AGUALVA-CACEM</t>
  </si>
  <si>
    <t>2735-001</t>
  </si>
  <si>
    <t>9127090457</t>
  </si>
  <si>
    <t>Realizar Inspecção Instalação Cliente</t>
  </si>
  <si>
    <t>34</t>
  </si>
  <si>
    <t>LISBOA</t>
  </si>
  <si>
    <t>1400-357</t>
  </si>
  <si>
    <t>6893090345</t>
  </si>
  <si>
    <t>GALP23042024173033-01</t>
  </si>
  <si>
    <t>Test Iteration 1</t>
  </si>
  <si>
    <t>Test Iteration 2</t>
  </si>
  <si>
    <t>Test Iteration 3</t>
  </si>
  <si>
    <t>Test Iteration 4</t>
  </si>
  <si>
    <t>Test Iteration 5</t>
  </si>
  <si>
    <t>Test Iteration 6</t>
  </si>
  <si>
    <t>kiruthika.d@shloklabs.com</t>
  </si>
  <si>
    <t>Park Station</t>
  </si>
  <si>
    <t>Park Street</t>
  </si>
  <si>
    <t>Park Avenue</t>
  </si>
  <si>
    <t>Richy Street</t>
  </si>
  <si>
    <t>Rua Coimbra</t>
  </si>
  <si>
    <t>Rua Avenida</t>
  </si>
  <si>
    <t>Shlok Gas Admin</t>
  </si>
  <si>
    <t>Test Iteration 7</t>
  </si>
  <si>
    <t>Test Iteration 8</t>
  </si>
  <si>
    <t>Test Iteration 9</t>
  </si>
  <si>
    <t>Test Iteration 10</t>
  </si>
</sst>
</file>

<file path=xl/styles.xml><?xml version="1.0" encoding="utf-8"?>
<styleSheet xmlns="http://schemas.openxmlformats.org/spreadsheetml/2006/main">
  <numFmts count="5">
    <numFmt numFmtId="164" formatCode="yyyy/mm/dd;@"/>
    <numFmt numFmtId="165" formatCode="\Ch\a\r_5;@"/>
    <numFmt numFmtId="166" formatCode="\Ch\a\r_8;@"/>
    <numFmt numFmtId="167" formatCode="dd/mm/yyyy;@"/>
    <numFmt numFmtId="168" formatCode="hh:mm;@"/>
  </numFmts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1" fillId="0" borderId="0" xfId="0" applyFont="1" applyFill="1" applyBorder="1"/>
    <xf numFmtId="164" fontId="0" fillId="0" borderId="0" xfId="0" applyNumberFormat="1" applyFont="1" applyFill="1" applyBorder="1"/>
    <xf numFmtId="165" fontId="0" fillId="0" borderId="0" xfId="0" applyNumberFormat="1" applyFont="1" applyFill="1" applyBorder="1"/>
    <xf numFmtId="166" fontId="0" fillId="0" borderId="0" xfId="0" applyNumberFormat="1" applyFont="1" applyFill="1" applyBorder="1"/>
    <xf numFmtId="167" fontId="0" fillId="0" borderId="0" xfId="0" applyNumberFormat="1" applyFont="1" applyFill="1" applyBorder="1"/>
    <xf numFmtId="168" fontId="0" fillId="0" borderId="0" xfId="0" applyNumberFormat="1" applyFont="1" applyFill="1" applyBorder="1"/>
    <xf numFmtId="0" fontId="0" fillId="0" borderId="0" xfId="0" applyFill="1" applyBorder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AY11"/>
  <sheetViews>
    <sheetView tabSelected="1" workbookViewId="0">
      <selection activeCell="AT16" sqref="AT16"/>
    </sheetView>
  </sheetViews>
  <sheetFormatPr defaultRowHeight="15"/>
  <cols>
    <col min="1" max="1" width="22.7109375" bestFit="1" customWidth="1"/>
    <col min="2" max="2" width="23.140625" bestFit="1" customWidth="1"/>
    <col min="3" max="3" width="16.28515625" bestFit="1" customWidth="1"/>
    <col min="4" max="4" width="19.28515625" bestFit="1" customWidth="1"/>
    <col min="5" max="5" width="16.42578125" bestFit="1" customWidth="1"/>
    <col min="6" max="6" width="25.5703125" bestFit="1" customWidth="1"/>
    <col min="7" max="7" width="34.140625" bestFit="1" customWidth="1"/>
    <col min="11" max="11" width="15.5703125" customWidth="1"/>
    <col min="12" max="12" width="18.28515625" bestFit="1" customWidth="1"/>
    <col min="13" max="13" width="20.28515625" bestFit="1" customWidth="1"/>
    <col min="18" max="18" width="22.42578125" bestFit="1" customWidth="1"/>
    <col min="21" max="21" width="15.42578125" bestFit="1" customWidth="1"/>
    <col min="22" max="22" width="40.28515625" bestFit="1" customWidth="1"/>
    <col min="25" max="25" width="21.140625" bestFit="1" customWidth="1"/>
    <col min="26" max="26" width="14.42578125" bestFit="1" customWidth="1"/>
    <col min="27" max="27" width="20.28515625" bestFit="1" customWidth="1"/>
    <col min="32" max="32" width="16.7109375" bestFit="1" customWidth="1"/>
    <col min="34" max="34" width="10" bestFit="1" customWidth="1"/>
    <col min="35" max="35" width="40.28515625" bestFit="1" customWidth="1"/>
    <col min="42" max="42" width="14.85546875" bestFit="1" customWidth="1"/>
    <col min="48" max="48" width="20.28515625" bestFit="1" customWidth="1"/>
    <col min="50" max="50" width="18.5703125" bestFit="1" customWidth="1"/>
  </cols>
  <sheetData>
    <row r="1" spans="1:5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</row>
    <row r="2" spans="1:51">
      <c r="A2" s="7" t="s">
        <v>96</v>
      </c>
      <c r="B2" t="s">
        <v>51</v>
      </c>
      <c r="C2" s="2">
        <v>45405</v>
      </c>
      <c r="D2" s="7" t="s">
        <v>97</v>
      </c>
      <c r="E2">
        <v>937957298</v>
      </c>
      <c r="F2" s="8" t="s">
        <v>103</v>
      </c>
      <c r="G2" s="7" t="s">
        <v>91</v>
      </c>
      <c r="H2" t="s">
        <v>53</v>
      </c>
      <c r="I2" t="s">
        <v>53</v>
      </c>
      <c r="J2" t="s">
        <v>54</v>
      </c>
      <c r="K2">
        <v>999999990</v>
      </c>
      <c r="L2" s="7" t="s">
        <v>97</v>
      </c>
      <c r="M2" s="7" t="s">
        <v>104</v>
      </c>
      <c r="N2" s="3" t="s">
        <v>55</v>
      </c>
      <c r="O2" s="3" t="s">
        <v>53</v>
      </c>
      <c r="P2" t="s">
        <v>53</v>
      </c>
      <c r="Q2" t="s">
        <v>56</v>
      </c>
      <c r="R2" t="s">
        <v>57</v>
      </c>
      <c r="S2" s="4" t="s">
        <v>58</v>
      </c>
      <c r="T2" t="s">
        <v>59</v>
      </c>
      <c r="U2">
        <v>937957298</v>
      </c>
      <c r="V2" s="8" t="s">
        <v>103</v>
      </c>
      <c r="W2" t="s">
        <v>52</v>
      </c>
      <c r="X2" t="s">
        <v>60</v>
      </c>
      <c r="Y2">
        <v>999999990</v>
      </c>
      <c r="Z2" s="7" t="s">
        <v>97</v>
      </c>
      <c r="AA2" s="7" t="s">
        <v>104</v>
      </c>
      <c r="AB2" s="3" t="s">
        <v>55</v>
      </c>
      <c r="AC2" s="3" t="s">
        <v>53</v>
      </c>
      <c r="AD2" t="s">
        <v>53</v>
      </c>
      <c r="AE2" t="s">
        <v>56</v>
      </c>
      <c r="AF2" t="s">
        <v>57</v>
      </c>
      <c r="AG2" s="4" t="s">
        <v>58</v>
      </c>
      <c r="AH2">
        <v>937957298</v>
      </c>
      <c r="AI2" s="8" t="s">
        <v>103</v>
      </c>
      <c r="AJ2" t="s">
        <v>52</v>
      </c>
      <c r="AK2" t="s">
        <v>61</v>
      </c>
      <c r="AL2" t="s">
        <v>62</v>
      </c>
      <c r="AM2" t="s">
        <v>63</v>
      </c>
      <c r="AN2" t="s">
        <v>64</v>
      </c>
      <c r="AO2" t="s">
        <v>65</v>
      </c>
      <c r="AP2" s="5">
        <v>45405</v>
      </c>
      <c r="AQ2" s="6">
        <v>0.33333333333333331</v>
      </c>
      <c r="AR2" s="6">
        <v>0.41666666666666669</v>
      </c>
      <c r="AS2" t="s">
        <v>66</v>
      </c>
      <c r="AT2" t="s">
        <v>53</v>
      </c>
      <c r="AU2" t="s">
        <v>53</v>
      </c>
      <c r="AV2" t="s">
        <v>67</v>
      </c>
      <c r="AW2">
        <f>IF("Particular"="Particular",48.79,"")</f>
        <v>48.79</v>
      </c>
      <c r="AX2" s="7" t="s">
        <v>110</v>
      </c>
    </row>
    <row r="3" spans="1:51">
      <c r="A3" s="7" t="s">
        <v>96</v>
      </c>
      <c r="B3" t="s">
        <v>51</v>
      </c>
      <c r="C3" s="2">
        <v>45405</v>
      </c>
      <c r="D3" s="7" t="s">
        <v>98</v>
      </c>
      <c r="E3">
        <v>937957299</v>
      </c>
      <c r="F3" s="8" t="s">
        <v>103</v>
      </c>
      <c r="G3" s="7" t="s">
        <v>91</v>
      </c>
      <c r="H3" t="s">
        <v>53</v>
      </c>
      <c r="I3" t="s">
        <v>53</v>
      </c>
      <c r="J3" t="s">
        <v>54</v>
      </c>
      <c r="K3">
        <v>999999990</v>
      </c>
      <c r="L3" s="7" t="s">
        <v>98</v>
      </c>
      <c r="M3" s="7" t="s">
        <v>105</v>
      </c>
      <c r="N3" s="3" t="s">
        <v>68</v>
      </c>
      <c r="O3" s="3" t="s">
        <v>69</v>
      </c>
      <c r="P3" t="s">
        <v>69</v>
      </c>
      <c r="Q3" t="s">
        <v>70</v>
      </c>
      <c r="R3" t="s">
        <v>71</v>
      </c>
      <c r="S3" s="4" t="s">
        <v>72</v>
      </c>
      <c r="T3" t="s">
        <v>73</v>
      </c>
      <c r="U3">
        <v>937957299</v>
      </c>
      <c r="V3" s="8" t="s">
        <v>103</v>
      </c>
      <c r="W3" t="s">
        <v>52</v>
      </c>
      <c r="X3" t="s">
        <v>60</v>
      </c>
      <c r="Y3">
        <v>999999990</v>
      </c>
      <c r="Z3" s="7" t="s">
        <v>98</v>
      </c>
      <c r="AA3" s="7" t="s">
        <v>105</v>
      </c>
      <c r="AB3" s="3" t="s">
        <v>68</v>
      </c>
      <c r="AC3" s="3" t="s">
        <v>69</v>
      </c>
      <c r="AD3" t="s">
        <v>69</v>
      </c>
      <c r="AE3" t="s">
        <v>70</v>
      </c>
      <c r="AF3" t="s">
        <v>71</v>
      </c>
      <c r="AG3" s="4" t="s">
        <v>72</v>
      </c>
      <c r="AH3">
        <v>937957299</v>
      </c>
      <c r="AI3" s="8" t="s">
        <v>103</v>
      </c>
      <c r="AJ3" t="s">
        <v>52</v>
      </c>
      <c r="AK3" t="s">
        <v>61</v>
      </c>
      <c r="AL3" t="s">
        <v>62</v>
      </c>
      <c r="AM3" t="s">
        <v>63</v>
      </c>
      <c r="AN3" t="s">
        <v>64</v>
      </c>
      <c r="AO3" t="s">
        <v>65</v>
      </c>
      <c r="AP3" s="5">
        <v>45405</v>
      </c>
      <c r="AQ3" s="6">
        <v>0.41666666666666669</v>
      </c>
      <c r="AR3" s="6">
        <v>0.5</v>
      </c>
      <c r="AS3" t="s">
        <v>66</v>
      </c>
      <c r="AT3" t="s">
        <v>53</v>
      </c>
      <c r="AU3" t="s">
        <v>53</v>
      </c>
      <c r="AV3" t="s">
        <v>74</v>
      </c>
      <c r="AW3">
        <f t="shared" ref="AW3:AW11" si="0">IF("Particular"="Particular",48.79,"")</f>
        <v>48.79</v>
      </c>
      <c r="AX3" s="7" t="s">
        <v>110</v>
      </c>
    </row>
    <row r="4" spans="1:51">
      <c r="A4" s="7" t="s">
        <v>96</v>
      </c>
      <c r="B4" t="s">
        <v>51</v>
      </c>
      <c r="C4" s="2">
        <v>45405</v>
      </c>
      <c r="D4" s="7" t="s">
        <v>99</v>
      </c>
      <c r="E4">
        <v>937957300</v>
      </c>
      <c r="F4" s="8" t="s">
        <v>103</v>
      </c>
      <c r="G4" s="7" t="s">
        <v>91</v>
      </c>
      <c r="H4" t="s">
        <v>53</v>
      </c>
      <c r="I4" t="s">
        <v>53</v>
      </c>
      <c r="J4" t="s">
        <v>54</v>
      </c>
      <c r="K4">
        <v>999999990</v>
      </c>
      <c r="L4" s="7" t="s">
        <v>99</v>
      </c>
      <c r="M4" s="7" t="s">
        <v>106</v>
      </c>
      <c r="N4" s="3" t="s">
        <v>76</v>
      </c>
      <c r="O4" s="3" t="s">
        <v>53</v>
      </c>
      <c r="P4" t="s">
        <v>53</v>
      </c>
      <c r="Q4" t="s">
        <v>77</v>
      </c>
      <c r="R4" t="s">
        <v>78</v>
      </c>
      <c r="S4" s="4" t="s">
        <v>79</v>
      </c>
      <c r="T4" t="s">
        <v>59</v>
      </c>
      <c r="U4">
        <v>937957300</v>
      </c>
      <c r="V4" s="8" t="s">
        <v>103</v>
      </c>
      <c r="W4" t="s">
        <v>75</v>
      </c>
      <c r="X4" t="s">
        <v>60</v>
      </c>
      <c r="Y4">
        <v>999999990</v>
      </c>
      <c r="Z4" s="7" t="s">
        <v>99</v>
      </c>
      <c r="AA4" s="7" t="s">
        <v>106</v>
      </c>
      <c r="AB4" s="3" t="s">
        <v>76</v>
      </c>
      <c r="AC4" s="3" t="s">
        <v>53</v>
      </c>
      <c r="AD4" t="s">
        <v>53</v>
      </c>
      <c r="AE4" t="s">
        <v>77</v>
      </c>
      <c r="AF4" t="s">
        <v>78</v>
      </c>
      <c r="AG4" s="4" t="s">
        <v>79</v>
      </c>
      <c r="AH4">
        <v>937957300</v>
      </c>
      <c r="AI4" s="8" t="s">
        <v>103</v>
      </c>
      <c r="AJ4" t="s">
        <v>75</v>
      </c>
      <c r="AK4" t="s">
        <v>61</v>
      </c>
      <c r="AL4" t="s">
        <v>62</v>
      </c>
      <c r="AM4" t="s">
        <v>63</v>
      </c>
      <c r="AN4" t="s">
        <v>64</v>
      </c>
      <c r="AO4" t="s">
        <v>65</v>
      </c>
      <c r="AP4" s="5">
        <v>45405</v>
      </c>
      <c r="AQ4" s="6">
        <v>0.5</v>
      </c>
      <c r="AR4" s="6">
        <v>0.58333333333333337</v>
      </c>
      <c r="AS4" t="s">
        <v>66</v>
      </c>
      <c r="AT4" t="s">
        <v>53</v>
      </c>
      <c r="AU4" t="s">
        <v>53</v>
      </c>
      <c r="AV4" t="s">
        <v>80</v>
      </c>
      <c r="AW4">
        <f t="shared" si="0"/>
        <v>48.79</v>
      </c>
      <c r="AX4" s="7" t="s">
        <v>110</v>
      </c>
    </row>
    <row r="5" spans="1:51">
      <c r="A5" s="7" t="s">
        <v>96</v>
      </c>
      <c r="B5" t="s">
        <v>51</v>
      </c>
      <c r="C5" s="2">
        <v>45405</v>
      </c>
      <c r="D5" s="7" t="s">
        <v>100</v>
      </c>
      <c r="E5">
        <v>937957301</v>
      </c>
      <c r="F5" s="8" t="s">
        <v>103</v>
      </c>
      <c r="G5" s="7" t="s">
        <v>91</v>
      </c>
      <c r="H5" t="s">
        <v>53</v>
      </c>
      <c r="I5" t="s">
        <v>53</v>
      </c>
      <c r="J5" t="s">
        <v>54</v>
      </c>
      <c r="K5">
        <v>999999990</v>
      </c>
      <c r="L5" s="7" t="s">
        <v>100</v>
      </c>
      <c r="M5" s="7" t="s">
        <v>107</v>
      </c>
      <c r="N5" s="3" t="s">
        <v>81</v>
      </c>
      <c r="O5" s="3" t="s">
        <v>53</v>
      </c>
      <c r="P5" t="s">
        <v>53</v>
      </c>
      <c r="Q5" t="s">
        <v>82</v>
      </c>
      <c r="R5" t="s">
        <v>83</v>
      </c>
      <c r="S5" s="4" t="s">
        <v>84</v>
      </c>
      <c r="T5" t="s">
        <v>59</v>
      </c>
      <c r="U5">
        <v>937957301</v>
      </c>
      <c r="V5" s="8" t="s">
        <v>103</v>
      </c>
      <c r="W5" t="s">
        <v>52</v>
      </c>
      <c r="X5" t="s">
        <v>60</v>
      </c>
      <c r="Y5">
        <v>999999990</v>
      </c>
      <c r="Z5" s="7" t="s">
        <v>100</v>
      </c>
      <c r="AA5" s="7" t="s">
        <v>107</v>
      </c>
      <c r="AB5" s="3" t="s">
        <v>81</v>
      </c>
      <c r="AC5" s="3" t="s">
        <v>53</v>
      </c>
      <c r="AD5" t="s">
        <v>53</v>
      </c>
      <c r="AE5" t="s">
        <v>82</v>
      </c>
      <c r="AF5" t="s">
        <v>83</v>
      </c>
      <c r="AG5" s="4" t="s">
        <v>84</v>
      </c>
      <c r="AH5">
        <v>937957301</v>
      </c>
      <c r="AI5" s="8" t="s">
        <v>103</v>
      </c>
      <c r="AJ5" t="s">
        <v>52</v>
      </c>
      <c r="AK5" t="s">
        <v>61</v>
      </c>
      <c r="AL5" t="s">
        <v>62</v>
      </c>
      <c r="AM5" t="s">
        <v>63</v>
      </c>
      <c r="AN5" t="s">
        <v>64</v>
      </c>
      <c r="AO5" t="s">
        <v>65</v>
      </c>
      <c r="AP5" s="5">
        <v>45405</v>
      </c>
      <c r="AQ5" s="6">
        <v>0.5</v>
      </c>
      <c r="AR5" s="6">
        <v>0.58333333333333337</v>
      </c>
      <c r="AS5" t="s">
        <v>66</v>
      </c>
      <c r="AT5" t="s">
        <v>53</v>
      </c>
      <c r="AU5" t="s">
        <v>53</v>
      </c>
      <c r="AV5" t="s">
        <v>85</v>
      </c>
      <c r="AW5">
        <f t="shared" si="0"/>
        <v>48.79</v>
      </c>
      <c r="AX5" s="7" t="s">
        <v>110</v>
      </c>
    </row>
    <row r="6" spans="1:51">
      <c r="A6" s="7" t="s">
        <v>96</v>
      </c>
      <c r="B6" t="s">
        <v>51</v>
      </c>
      <c r="C6" s="2">
        <v>45405</v>
      </c>
      <c r="D6" s="7" t="s">
        <v>101</v>
      </c>
      <c r="E6">
        <v>937957302</v>
      </c>
      <c r="F6" s="8" t="s">
        <v>103</v>
      </c>
      <c r="G6" s="7" t="s">
        <v>91</v>
      </c>
      <c r="H6" t="s">
        <v>53</v>
      </c>
      <c r="I6" t="s">
        <v>53</v>
      </c>
      <c r="J6" t="s">
        <v>54</v>
      </c>
      <c r="K6">
        <v>999999990</v>
      </c>
      <c r="L6" s="7" t="s">
        <v>101</v>
      </c>
      <c r="M6" s="7" t="s">
        <v>108</v>
      </c>
      <c r="N6" s="3" t="s">
        <v>86</v>
      </c>
      <c r="O6" s="3" t="s">
        <v>53</v>
      </c>
      <c r="P6" t="s">
        <v>53</v>
      </c>
      <c r="Q6" t="s">
        <v>87</v>
      </c>
      <c r="R6" t="s">
        <v>88</v>
      </c>
      <c r="S6" s="4" t="s">
        <v>89</v>
      </c>
      <c r="T6" t="s">
        <v>73</v>
      </c>
      <c r="U6">
        <v>937957302</v>
      </c>
      <c r="V6" s="8" t="s">
        <v>103</v>
      </c>
      <c r="W6" t="s">
        <v>52</v>
      </c>
      <c r="X6" t="s">
        <v>60</v>
      </c>
      <c r="Y6">
        <v>999999990</v>
      </c>
      <c r="Z6" s="7" t="s">
        <v>101</v>
      </c>
      <c r="AA6" s="7" t="s">
        <v>108</v>
      </c>
      <c r="AB6" s="3" t="s">
        <v>86</v>
      </c>
      <c r="AC6" s="3" t="s">
        <v>53</v>
      </c>
      <c r="AD6" t="s">
        <v>53</v>
      </c>
      <c r="AE6" t="s">
        <v>87</v>
      </c>
      <c r="AF6" t="s">
        <v>88</v>
      </c>
      <c r="AG6" s="4" t="s">
        <v>89</v>
      </c>
      <c r="AH6">
        <v>937957302</v>
      </c>
      <c r="AI6" s="8" t="s">
        <v>103</v>
      </c>
      <c r="AJ6" t="s">
        <v>52</v>
      </c>
      <c r="AK6" t="s">
        <v>61</v>
      </c>
      <c r="AL6" t="s">
        <v>62</v>
      </c>
      <c r="AM6" t="s">
        <v>63</v>
      </c>
      <c r="AN6" t="s">
        <v>64</v>
      </c>
      <c r="AO6" t="s">
        <v>65</v>
      </c>
      <c r="AP6" s="5">
        <v>45405</v>
      </c>
      <c r="AQ6" s="6">
        <v>0.5</v>
      </c>
      <c r="AR6" s="6">
        <v>0.58333333333333337</v>
      </c>
      <c r="AS6" t="s">
        <v>66</v>
      </c>
      <c r="AT6" t="s">
        <v>53</v>
      </c>
      <c r="AU6" t="s">
        <v>53</v>
      </c>
      <c r="AV6" t="s">
        <v>90</v>
      </c>
      <c r="AW6">
        <f t="shared" si="0"/>
        <v>48.79</v>
      </c>
      <c r="AX6" s="7" t="s">
        <v>110</v>
      </c>
    </row>
    <row r="7" spans="1:51">
      <c r="A7" s="7" t="s">
        <v>96</v>
      </c>
      <c r="B7" t="s">
        <v>51</v>
      </c>
      <c r="C7" s="2">
        <v>45405</v>
      </c>
      <c r="D7" s="7" t="s">
        <v>102</v>
      </c>
      <c r="E7">
        <v>937957303</v>
      </c>
      <c r="F7" s="8" t="s">
        <v>103</v>
      </c>
      <c r="G7" s="7" t="s">
        <v>91</v>
      </c>
      <c r="H7" t="s">
        <v>53</v>
      </c>
      <c r="I7" t="s">
        <v>53</v>
      </c>
      <c r="J7" t="s">
        <v>54</v>
      </c>
      <c r="K7">
        <v>999999990</v>
      </c>
      <c r="L7" s="7" t="s">
        <v>102</v>
      </c>
      <c r="M7" s="7" t="s">
        <v>109</v>
      </c>
      <c r="N7" s="3" t="s">
        <v>92</v>
      </c>
      <c r="O7" s="3" t="s">
        <v>53</v>
      </c>
      <c r="P7" t="s">
        <v>53</v>
      </c>
      <c r="Q7" t="s">
        <v>53</v>
      </c>
      <c r="R7" t="s">
        <v>93</v>
      </c>
      <c r="S7" s="4" t="s">
        <v>94</v>
      </c>
      <c r="T7" t="s">
        <v>93</v>
      </c>
      <c r="U7">
        <v>937957303</v>
      </c>
      <c r="V7" s="8" t="s">
        <v>103</v>
      </c>
      <c r="W7" t="s">
        <v>91</v>
      </c>
      <c r="X7" t="s">
        <v>60</v>
      </c>
      <c r="Y7">
        <v>999999990</v>
      </c>
      <c r="Z7" s="7" t="s">
        <v>102</v>
      </c>
      <c r="AA7" s="7" t="s">
        <v>109</v>
      </c>
      <c r="AB7" s="3" t="s">
        <v>92</v>
      </c>
      <c r="AC7" s="3" t="s">
        <v>53</v>
      </c>
      <c r="AD7" t="s">
        <v>53</v>
      </c>
      <c r="AE7" t="s">
        <v>53</v>
      </c>
      <c r="AF7" t="s">
        <v>93</v>
      </c>
      <c r="AG7" s="4" t="s">
        <v>94</v>
      </c>
      <c r="AH7">
        <v>937957303</v>
      </c>
      <c r="AI7" s="8" t="s">
        <v>103</v>
      </c>
      <c r="AJ7" t="s">
        <v>91</v>
      </c>
      <c r="AK7" t="s">
        <v>61</v>
      </c>
      <c r="AL7" t="s">
        <v>62</v>
      </c>
      <c r="AM7" t="s">
        <v>63</v>
      </c>
      <c r="AN7" t="s">
        <v>64</v>
      </c>
      <c r="AO7" t="s">
        <v>65</v>
      </c>
      <c r="AP7" s="5">
        <v>45405</v>
      </c>
      <c r="AQ7" s="6">
        <v>0.66666666666666663</v>
      </c>
      <c r="AR7" s="6">
        <v>0.75</v>
      </c>
      <c r="AS7" t="s">
        <v>66</v>
      </c>
      <c r="AT7" t="s">
        <v>53</v>
      </c>
      <c r="AU7" t="s">
        <v>53</v>
      </c>
      <c r="AV7" t="s">
        <v>95</v>
      </c>
      <c r="AW7">
        <f t="shared" si="0"/>
        <v>48.79</v>
      </c>
      <c r="AX7" s="7" t="s">
        <v>110</v>
      </c>
    </row>
    <row r="8" spans="1:51">
      <c r="A8" s="7" t="s">
        <v>96</v>
      </c>
      <c r="B8" t="s">
        <v>51</v>
      </c>
      <c r="C8" s="2">
        <v>45405</v>
      </c>
      <c r="D8" s="7" t="s">
        <v>111</v>
      </c>
      <c r="E8">
        <v>937957300</v>
      </c>
      <c r="F8" s="8" t="s">
        <v>103</v>
      </c>
      <c r="G8" s="7" t="s">
        <v>91</v>
      </c>
      <c r="H8" t="s">
        <v>53</v>
      </c>
      <c r="I8" t="s">
        <v>53</v>
      </c>
      <c r="J8" t="s">
        <v>54</v>
      </c>
      <c r="K8">
        <v>999999990</v>
      </c>
      <c r="L8" s="7" t="s">
        <v>99</v>
      </c>
      <c r="M8" s="7" t="s">
        <v>106</v>
      </c>
      <c r="N8" s="3" t="s">
        <v>76</v>
      </c>
      <c r="O8" s="3" t="s">
        <v>53</v>
      </c>
      <c r="P8" t="s">
        <v>53</v>
      </c>
      <c r="Q8" t="s">
        <v>77</v>
      </c>
      <c r="R8" t="s">
        <v>78</v>
      </c>
      <c r="S8" s="4" t="s">
        <v>79</v>
      </c>
      <c r="T8" t="s">
        <v>59</v>
      </c>
      <c r="U8">
        <v>937957300</v>
      </c>
      <c r="V8" s="8" t="s">
        <v>103</v>
      </c>
      <c r="W8" t="s">
        <v>75</v>
      </c>
      <c r="X8" t="s">
        <v>60</v>
      </c>
      <c r="Y8">
        <v>999999990</v>
      </c>
      <c r="Z8" s="7" t="s">
        <v>111</v>
      </c>
      <c r="AA8" s="7" t="s">
        <v>106</v>
      </c>
      <c r="AB8" s="3" t="s">
        <v>76</v>
      </c>
      <c r="AC8" s="3" t="s">
        <v>53</v>
      </c>
      <c r="AD8" t="s">
        <v>53</v>
      </c>
      <c r="AE8" t="s">
        <v>77</v>
      </c>
      <c r="AF8" t="s">
        <v>78</v>
      </c>
      <c r="AG8" s="4" t="s">
        <v>79</v>
      </c>
      <c r="AH8">
        <v>937957300</v>
      </c>
      <c r="AI8" s="8" t="s">
        <v>103</v>
      </c>
      <c r="AJ8" t="s">
        <v>75</v>
      </c>
      <c r="AK8" t="s">
        <v>61</v>
      </c>
      <c r="AL8" t="s">
        <v>62</v>
      </c>
      <c r="AM8" t="s">
        <v>63</v>
      </c>
      <c r="AN8" t="s">
        <v>64</v>
      </c>
      <c r="AO8" t="s">
        <v>65</v>
      </c>
      <c r="AP8" s="5">
        <v>45405</v>
      </c>
      <c r="AQ8" s="6">
        <v>0.5</v>
      </c>
      <c r="AR8" s="6">
        <v>0.58333333333333337</v>
      </c>
      <c r="AS8" t="s">
        <v>66</v>
      </c>
      <c r="AT8" t="s">
        <v>53</v>
      </c>
      <c r="AU8" t="s">
        <v>53</v>
      </c>
      <c r="AV8" t="s">
        <v>80</v>
      </c>
      <c r="AW8">
        <f t="shared" si="0"/>
        <v>48.79</v>
      </c>
      <c r="AX8" s="7" t="s">
        <v>110</v>
      </c>
    </row>
    <row r="9" spans="1:51">
      <c r="A9" s="7" t="s">
        <v>96</v>
      </c>
      <c r="B9" t="s">
        <v>51</v>
      </c>
      <c r="C9" s="2">
        <v>45405</v>
      </c>
      <c r="D9" s="7" t="s">
        <v>112</v>
      </c>
      <c r="E9">
        <v>937957301</v>
      </c>
      <c r="F9" s="8" t="s">
        <v>103</v>
      </c>
      <c r="G9" s="7" t="s">
        <v>91</v>
      </c>
      <c r="H9" t="s">
        <v>53</v>
      </c>
      <c r="I9" t="s">
        <v>53</v>
      </c>
      <c r="J9" t="s">
        <v>54</v>
      </c>
      <c r="K9">
        <v>999999990</v>
      </c>
      <c r="L9" s="7" t="s">
        <v>100</v>
      </c>
      <c r="M9" s="7" t="s">
        <v>107</v>
      </c>
      <c r="N9" s="3" t="s">
        <v>81</v>
      </c>
      <c r="O9" s="3" t="s">
        <v>53</v>
      </c>
      <c r="P9" t="s">
        <v>53</v>
      </c>
      <c r="Q9" t="s">
        <v>82</v>
      </c>
      <c r="R9" t="s">
        <v>83</v>
      </c>
      <c r="S9" s="4" t="s">
        <v>84</v>
      </c>
      <c r="T9" t="s">
        <v>59</v>
      </c>
      <c r="U9">
        <v>937957301</v>
      </c>
      <c r="V9" s="8" t="s">
        <v>103</v>
      </c>
      <c r="W9" t="s">
        <v>52</v>
      </c>
      <c r="X9" t="s">
        <v>60</v>
      </c>
      <c r="Y9">
        <v>999999990</v>
      </c>
      <c r="Z9" s="7" t="s">
        <v>112</v>
      </c>
      <c r="AA9" s="7" t="s">
        <v>107</v>
      </c>
      <c r="AB9" s="3" t="s">
        <v>81</v>
      </c>
      <c r="AC9" s="3" t="s">
        <v>53</v>
      </c>
      <c r="AD9" t="s">
        <v>53</v>
      </c>
      <c r="AE9" t="s">
        <v>82</v>
      </c>
      <c r="AF9" t="s">
        <v>83</v>
      </c>
      <c r="AG9" s="4" t="s">
        <v>84</v>
      </c>
      <c r="AH9">
        <v>937957301</v>
      </c>
      <c r="AI9" s="8" t="s">
        <v>103</v>
      </c>
      <c r="AJ9" t="s">
        <v>52</v>
      </c>
      <c r="AK9" t="s">
        <v>61</v>
      </c>
      <c r="AL9" t="s">
        <v>62</v>
      </c>
      <c r="AM9" t="s">
        <v>63</v>
      </c>
      <c r="AN9" t="s">
        <v>64</v>
      </c>
      <c r="AO9" t="s">
        <v>65</v>
      </c>
      <c r="AP9" s="5">
        <v>45405</v>
      </c>
      <c r="AQ9" s="6">
        <v>0.5</v>
      </c>
      <c r="AR9" s="6">
        <v>0.58333333333333337</v>
      </c>
      <c r="AS9" t="s">
        <v>66</v>
      </c>
      <c r="AT9" t="s">
        <v>53</v>
      </c>
      <c r="AU9" t="s">
        <v>53</v>
      </c>
      <c r="AV9" t="s">
        <v>85</v>
      </c>
      <c r="AW9">
        <f t="shared" si="0"/>
        <v>48.79</v>
      </c>
      <c r="AX9" s="7" t="s">
        <v>110</v>
      </c>
    </row>
    <row r="10" spans="1:51">
      <c r="A10" s="7" t="s">
        <v>96</v>
      </c>
      <c r="B10" t="s">
        <v>51</v>
      </c>
      <c r="C10" s="2">
        <v>45405</v>
      </c>
      <c r="D10" s="7" t="s">
        <v>113</v>
      </c>
      <c r="E10">
        <v>937957302</v>
      </c>
      <c r="F10" s="8" t="s">
        <v>103</v>
      </c>
      <c r="G10" s="7" t="s">
        <v>91</v>
      </c>
      <c r="H10" t="s">
        <v>53</v>
      </c>
      <c r="I10" t="s">
        <v>53</v>
      </c>
      <c r="J10" t="s">
        <v>54</v>
      </c>
      <c r="K10">
        <v>999999990</v>
      </c>
      <c r="L10" s="7" t="s">
        <v>101</v>
      </c>
      <c r="M10" s="7" t="s">
        <v>108</v>
      </c>
      <c r="N10" s="3" t="s">
        <v>86</v>
      </c>
      <c r="O10" s="3" t="s">
        <v>53</v>
      </c>
      <c r="P10" t="s">
        <v>53</v>
      </c>
      <c r="Q10" t="s">
        <v>87</v>
      </c>
      <c r="R10" t="s">
        <v>88</v>
      </c>
      <c r="S10" s="4" t="s">
        <v>89</v>
      </c>
      <c r="T10" t="s">
        <v>73</v>
      </c>
      <c r="U10">
        <v>937957302</v>
      </c>
      <c r="V10" s="8" t="s">
        <v>103</v>
      </c>
      <c r="W10" t="s">
        <v>52</v>
      </c>
      <c r="X10" t="s">
        <v>60</v>
      </c>
      <c r="Y10">
        <v>999999990</v>
      </c>
      <c r="Z10" s="7" t="s">
        <v>113</v>
      </c>
      <c r="AA10" s="7" t="s">
        <v>108</v>
      </c>
      <c r="AB10" s="3" t="s">
        <v>86</v>
      </c>
      <c r="AC10" s="3" t="s">
        <v>53</v>
      </c>
      <c r="AD10" t="s">
        <v>53</v>
      </c>
      <c r="AE10" t="s">
        <v>87</v>
      </c>
      <c r="AF10" t="s">
        <v>88</v>
      </c>
      <c r="AG10" s="4" t="s">
        <v>89</v>
      </c>
      <c r="AH10">
        <v>937957302</v>
      </c>
      <c r="AI10" s="8" t="s">
        <v>103</v>
      </c>
      <c r="AJ10" t="s">
        <v>52</v>
      </c>
      <c r="AK10" t="s">
        <v>61</v>
      </c>
      <c r="AL10" t="s">
        <v>62</v>
      </c>
      <c r="AM10" t="s">
        <v>63</v>
      </c>
      <c r="AN10" t="s">
        <v>64</v>
      </c>
      <c r="AO10" t="s">
        <v>65</v>
      </c>
      <c r="AP10" s="5">
        <v>45405</v>
      </c>
      <c r="AQ10" s="6">
        <v>0.5</v>
      </c>
      <c r="AR10" s="6">
        <v>0.58333333333333337</v>
      </c>
      <c r="AS10" t="s">
        <v>66</v>
      </c>
      <c r="AT10" t="s">
        <v>53</v>
      </c>
      <c r="AU10" t="s">
        <v>53</v>
      </c>
      <c r="AV10" t="s">
        <v>90</v>
      </c>
      <c r="AW10">
        <f t="shared" si="0"/>
        <v>48.79</v>
      </c>
      <c r="AX10" s="7" t="s">
        <v>110</v>
      </c>
    </row>
    <row r="11" spans="1:51">
      <c r="A11" s="7" t="s">
        <v>96</v>
      </c>
      <c r="B11" t="s">
        <v>51</v>
      </c>
      <c r="C11" s="2">
        <v>45405</v>
      </c>
      <c r="D11" s="7" t="s">
        <v>114</v>
      </c>
      <c r="E11">
        <v>937957303</v>
      </c>
      <c r="F11" s="8" t="s">
        <v>103</v>
      </c>
      <c r="G11" s="7" t="s">
        <v>91</v>
      </c>
      <c r="H11" t="s">
        <v>53</v>
      </c>
      <c r="I11" t="s">
        <v>53</v>
      </c>
      <c r="J11" t="s">
        <v>54</v>
      </c>
      <c r="K11">
        <v>999999990</v>
      </c>
      <c r="L11" s="7" t="s">
        <v>102</v>
      </c>
      <c r="M11" s="7" t="s">
        <v>109</v>
      </c>
      <c r="N11" s="3" t="s">
        <v>92</v>
      </c>
      <c r="O11" s="3" t="s">
        <v>53</v>
      </c>
      <c r="P11" t="s">
        <v>53</v>
      </c>
      <c r="Q11" t="s">
        <v>53</v>
      </c>
      <c r="R11" t="s">
        <v>93</v>
      </c>
      <c r="S11" s="4" t="s">
        <v>94</v>
      </c>
      <c r="T11" t="s">
        <v>93</v>
      </c>
      <c r="U11">
        <v>937957303</v>
      </c>
      <c r="V11" s="8" t="s">
        <v>103</v>
      </c>
      <c r="W11" t="s">
        <v>91</v>
      </c>
      <c r="X11" t="s">
        <v>60</v>
      </c>
      <c r="Y11">
        <v>999999990</v>
      </c>
      <c r="Z11" s="7" t="s">
        <v>114</v>
      </c>
      <c r="AA11" s="7" t="s">
        <v>109</v>
      </c>
      <c r="AB11" s="3" t="s">
        <v>92</v>
      </c>
      <c r="AC11" s="3" t="s">
        <v>53</v>
      </c>
      <c r="AD11" t="s">
        <v>53</v>
      </c>
      <c r="AE11" t="s">
        <v>53</v>
      </c>
      <c r="AF11" t="s">
        <v>93</v>
      </c>
      <c r="AG11" s="4" t="s">
        <v>94</v>
      </c>
      <c r="AH11">
        <v>937957303</v>
      </c>
      <c r="AI11" s="8" t="s">
        <v>103</v>
      </c>
      <c r="AJ11" t="s">
        <v>91</v>
      </c>
      <c r="AK11" t="s">
        <v>61</v>
      </c>
      <c r="AL11" t="s">
        <v>62</v>
      </c>
      <c r="AM11" t="s">
        <v>63</v>
      </c>
      <c r="AN11" t="s">
        <v>64</v>
      </c>
      <c r="AO11" t="s">
        <v>65</v>
      </c>
      <c r="AP11" s="5">
        <v>45405</v>
      </c>
      <c r="AQ11" s="6">
        <v>0.66666666666666663</v>
      </c>
      <c r="AR11" s="6">
        <v>0.75</v>
      </c>
      <c r="AS11" t="s">
        <v>66</v>
      </c>
      <c r="AT11" t="s">
        <v>53</v>
      </c>
      <c r="AU11" t="s">
        <v>53</v>
      </c>
      <c r="AV11" t="s">
        <v>95</v>
      </c>
      <c r="AW11">
        <f t="shared" si="0"/>
        <v>48.79</v>
      </c>
      <c r="AX11" s="7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joao.c</cp:lastModifiedBy>
  <dcterms:modified xsi:type="dcterms:W3CDTF">2024-04-23T13:12:39Z</dcterms:modified>
</cp:coreProperties>
</file>