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" sheetId="1" r:id="rId4"/>
    <sheet state="visible" name="GAS Tracker" sheetId="2" r:id="rId5"/>
    <sheet state="visible" name="Reliance Tracker" sheetId="3" r:id="rId6"/>
    <sheet state="visible" name="EffortPlan(PI)" sheetId="4" r:id="rId7"/>
  </sheets>
  <definedNames>
    <definedName hidden="1" localSheetId="2" name="_xlnm._FilterDatabase">'Reliance Tracker'!$F$1:$F$39</definedName>
  </definedNames>
  <calcPr/>
</workbook>
</file>

<file path=xl/sharedStrings.xml><?xml version="1.0" encoding="utf-8"?>
<sst xmlns="http://schemas.openxmlformats.org/spreadsheetml/2006/main" count="340" uniqueCount="101">
  <si>
    <t>Pro-Inspector Source Repository</t>
  </si>
  <si>
    <t>URL</t>
  </si>
  <si>
    <r>
      <rPr>
        <b/>
        <color rgb="FF1155CC"/>
        <u/>
      </rPr>
      <t>https://graveekumar@bitbucket.org/pro-inspector/backoffice.git</t>
    </r>
  </si>
  <si>
    <t>Username</t>
  </si>
  <si>
    <t>graveekumar</t>
  </si>
  <si>
    <t>Git-Token</t>
  </si>
  <si>
    <t>ATBBmYL5YCW6cQVEEuv66jffLEER721280FA</t>
  </si>
  <si>
    <t>Branch</t>
  </si>
  <si>
    <r>
      <rPr>
        <rFont val="Calibri"/>
        <b/>
        <i/>
        <color rgb="FF000000"/>
      </rPr>
      <t>Master</t>
    </r>
    <r>
      <rPr>
        <rFont val="Calibri"/>
        <b/>
        <i/>
        <color rgb="FF9E9E9E"/>
      </rPr>
      <t xml:space="preserve"> &amp; Development</t>
    </r>
  </si>
  <si>
    <t>SNo</t>
  </si>
  <si>
    <t>Environment</t>
  </si>
  <si>
    <t>Test/Modules</t>
  </si>
  <si>
    <t>Status</t>
  </si>
  <si>
    <t>Assigned</t>
  </si>
  <si>
    <t>Effort</t>
  </si>
  <si>
    <t>SPRINT I</t>
  </si>
  <si>
    <t>Completed</t>
  </si>
  <si>
    <t>Mobile</t>
  </si>
  <si>
    <t>APK Configuration &amp; Setup</t>
  </si>
  <si>
    <t>Team</t>
  </si>
  <si>
    <t>Web</t>
  </si>
  <si>
    <t>Login</t>
  </si>
  <si>
    <t>Yogesh</t>
  </si>
  <si>
    <t>Inspection Listing</t>
  </si>
  <si>
    <t xml:space="preserve">Create Inspection </t>
  </si>
  <si>
    <t>API</t>
  </si>
  <si>
    <t xml:space="preserve">Create API Web Service </t>
  </si>
  <si>
    <t>Nithish</t>
  </si>
  <si>
    <t>Edit Inspection</t>
  </si>
  <si>
    <t>Execute Inspection (Checklists) By Search</t>
  </si>
  <si>
    <t>Execute Inspection (Checklists) By Scroll</t>
  </si>
  <si>
    <t>OnHold</t>
  </si>
  <si>
    <t>Execute Inspection (Checklists)</t>
  </si>
  <si>
    <t>In-Progress</t>
  </si>
  <si>
    <t>Add Observation(s)</t>
  </si>
  <si>
    <t>Complete Inspection</t>
  </si>
  <si>
    <t>Signature validation</t>
  </si>
  <si>
    <t>Invoice Generation</t>
  </si>
  <si>
    <t>View &amp; Share Report</t>
  </si>
  <si>
    <t>Certificate Generation</t>
  </si>
  <si>
    <t>Integration</t>
  </si>
  <si>
    <t>TestOps Integration Testing</t>
  </si>
  <si>
    <t>Phase I Review</t>
  </si>
  <si>
    <t>Ravi</t>
  </si>
  <si>
    <t>Pipeline</t>
  </si>
  <si>
    <t>Azure DevOps Pipeline Configuration</t>
  </si>
  <si>
    <t>SPRINT II</t>
  </si>
  <si>
    <t>Create Entity</t>
  </si>
  <si>
    <t>Create Object</t>
  </si>
  <si>
    <t>Yet To Start</t>
  </si>
  <si>
    <t>Schedule Inspection with new entity and object</t>
  </si>
  <si>
    <t>Schedule inspection with new NIF</t>
  </si>
  <si>
    <t xml:space="preserve">Schedule inspection with existing NIF </t>
  </si>
  <si>
    <t>Schedule inspection with existing NIF entiny and new object (NIF)</t>
  </si>
  <si>
    <t>Schedule inspection with default NIF</t>
  </si>
  <si>
    <t>Schedule inspection with invoice address enabled</t>
  </si>
  <si>
    <t>Phase II Review</t>
  </si>
  <si>
    <t>Date</t>
  </si>
  <si>
    <t>Planned</t>
  </si>
  <si>
    <t>Actual</t>
  </si>
  <si>
    <t>Comments/Remarks</t>
  </si>
  <si>
    <t>Partially Completed</t>
  </si>
  <si>
    <t>BO</t>
  </si>
  <si>
    <t>Menu &amp; Product Listing</t>
  </si>
  <si>
    <t>Schedule Audit</t>
  </si>
  <si>
    <t>Assign Input &amp; Output Activity</t>
  </si>
  <si>
    <t>Integration Web Test &amp; Review &amp; Enhancement</t>
  </si>
  <si>
    <t>Create API Web Service &amp; Validate testAPI</t>
  </si>
  <si>
    <t>Upgraded the API Change to support multiple endpoint based on client (e.g., Gas, Reliance, etc.).
Developed APIs for Reliance.</t>
  </si>
  <si>
    <t>FO</t>
  </si>
  <si>
    <t>Product &amp; Listing Audits/Inspections by search</t>
  </si>
  <si>
    <t>Search &amp; Edit audit details</t>
  </si>
  <si>
    <t>Execute Audit Input &amp; Output Activity</t>
  </si>
  <si>
    <t>Execute Inspection/Audit (Checklists)</t>
  </si>
  <si>
    <t>Create Tasks (NC &amp; Observation)</t>
  </si>
  <si>
    <t>Unable to open a test Device(Emulator) &amp; Cloud Device for a while</t>
  </si>
  <si>
    <t>Complete Inspection/Audit</t>
  </si>
  <si>
    <t>Approve Inspection (Checklists)</t>
  </si>
  <si>
    <t>UAT Server not avaliable for 1hr</t>
  </si>
  <si>
    <t>Logout &amp; Login with another user(Auditor)</t>
  </si>
  <si>
    <t>Edit User Details If</t>
  </si>
  <si>
    <t>Reject Audits - Agree/Disagree Response</t>
  </si>
  <si>
    <t>Re-execute &amp; Re-approve</t>
  </si>
  <si>
    <t>Verify &amp; Confirm Tasks (NC &amp; Observations) by Auditee</t>
  </si>
  <si>
    <t>Delayed by app crashing issue on emulator (Cloud device not avail)</t>
  </si>
  <si>
    <t>Complete Inspection/Audit By admin</t>
  </si>
  <si>
    <t>Intagration Mobile Test &amp; Review &amp; Enhancement</t>
  </si>
  <si>
    <t>Unable to open a test Device(Emulator) for a while</t>
  </si>
  <si>
    <t>Data-Driven Test Suite Configuration</t>
  </si>
  <si>
    <t>🟢</t>
  </si>
  <si>
    <t xml:space="preserve">Intagration Web flow 2 Test </t>
  </si>
  <si>
    <t>As of 22-Novemnber-2024</t>
  </si>
  <si>
    <t>Week</t>
  </si>
  <si>
    <t>Project Hours</t>
  </si>
  <si>
    <t>Ravikumar</t>
  </si>
  <si>
    <t>Planned Hours</t>
  </si>
  <si>
    <t>Actual Hours</t>
  </si>
  <si>
    <t>Week 1</t>
  </si>
  <si>
    <t>Week 2</t>
  </si>
  <si>
    <t>Week 3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</si>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</sst>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&quot;-&quot;mm&quot;-&quot;dd"/>
  </numFmts>
  <fonts count="39">
    <font>
      <sz val="10.0"/>
      <color rgb="FF000000"/>
      <name val="Calibri"/>
      <scheme val="minor"/>
    </font>
    <font>
      <b/>
      <color rgb="FFFFFFFF"/>
      <name val="Calibri"/>
      <scheme val="minor"/>
    </font>
    <font>
      <b/>
      <color theme="1"/>
      <name val="Calibri"/>
      <scheme val="minor"/>
    </font>
    <font>
      <b/>
      <u/>
      <color rgb="FF2196F3"/>
    </font>
    <font>
      <b/>
      <color rgb="FF2196F3"/>
      <name val="Calibri"/>
      <scheme val="minor"/>
    </font>
    <font>
      <b/>
      <i/>
      <color rgb="FF274E13"/>
      <name val="Calibri"/>
      <scheme val="minor"/>
    </font>
    <font>
      <b/>
      <color rgb="FF000000"/>
      <name val="Arial"/>
    </font>
    <font>
      <b/>
      <i/>
      <color rgb="FF9E9E9E"/>
      <name val="Calibri"/>
      <scheme val="minor"/>
    </font>
    <font>
      <b/>
      <sz val="13.0"/>
      <color rgb="FFFFFFFF"/>
      <name val="Calibri"/>
    </font>
    <font>
      <b/>
      <sz val="10.0"/>
      <color rgb="FF000000"/>
      <name val="Nunito"/>
    </font>
    <font>
      <sz val="10.0"/>
      <color rgb="FF073763"/>
      <name val="Nunito"/>
    </font>
    <font>
      <b/>
      <sz val="10.0"/>
      <color rgb="FF073763"/>
      <name val="Nunito"/>
    </font>
    <font>
      <b/>
      <color rgb="FF073763"/>
      <name val="Nunito"/>
    </font>
    <font>
      <b/>
      <color rgb="FF000000"/>
      <name val="Nunito"/>
    </font>
    <font>
      <b/>
      <color rgb="FF073763"/>
      <name val="Docs-Nunito"/>
    </font>
    <font/>
    <font>
      <color rgb="FF999999"/>
      <name val="Nunito"/>
    </font>
    <font>
      <b/>
      <strike/>
      <color rgb="FF1C4587"/>
      <name val="Nunito"/>
    </font>
    <font>
      <b/>
      <color rgb="FF999999"/>
      <name val="Nunito"/>
    </font>
    <font>
      <sz val="10.0"/>
      <color rgb="FF999999"/>
      <name val="Nunito"/>
    </font>
    <font>
      <b/>
      <sz val="10.0"/>
      <color rgb="FF999999"/>
      <name val="Nunito"/>
    </font>
    <font>
      <b/>
      <color rgb="FF1C4587"/>
      <name val="Nunito"/>
    </font>
    <font>
      <b/>
      <color theme="1"/>
      <name val="Nunito"/>
    </font>
    <font>
      <i/>
      <sz val="10.0"/>
      <color rgb="FF000000"/>
      <name val="Nunito"/>
    </font>
    <font>
      <i/>
      <sz val="10.0"/>
      <color rgb="FF073763"/>
      <name val="Nunito"/>
    </font>
    <font>
      <color theme="1"/>
      <name val="Calibri"/>
      <scheme val="minor"/>
    </font>
    <font>
      <color theme="1"/>
      <name val="Calibri"/>
    </font>
    <font>
      <color theme="1"/>
      <name val="Nunito"/>
    </font>
    <font>
      <i/>
      <sz val="10.0"/>
      <color theme="1"/>
      <name val="Nunito"/>
    </font>
    <font>
      <b/>
      <color theme="1"/>
      <name val="Docs-Nunito"/>
    </font>
    <font>
      <sz val="9.0"/>
      <color rgb="FF444746"/>
      <name val="&quot;Google Sans&quot;"/>
    </font>
    <font>
      <color rgb="FF073763"/>
      <name val="Docs-Nunito"/>
    </font>
    <font>
      <i/>
      <color rgb="FF073763"/>
      <name val="Docs-Nunito"/>
    </font>
    <font>
      <b/>
      <color rgb="FF000000"/>
      <name val="Docs-Nunito"/>
    </font>
    <font>
      <i/>
      <color rgb="FF000000"/>
      <name val="Nunito"/>
    </font>
    <font>
      <b/>
      <color rgb="FFFFFFFF"/>
      <name val="Nunito"/>
    </font>
    <font>
      <i/>
      <color theme="1"/>
      <name val="Calibri"/>
      <scheme val="minor"/>
    </font>
    <font>
      <b/>
      <sz val="10.0"/>
      <color rgb="FF000000"/>
      <name val="Verdana"/>
    </font>
    <font>
      <i/>
      <sz val="10.0"/>
      <color rgb="FF38761D"/>
      <name val="Nunito"/>
    </font>
  </fonts>
  <fills count="9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E69138"/>
        <bgColor rgb="FFE69138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</fills>
  <borders count="14">
    <border/>
    <border>
      <bottom style="thick">
        <color rgb="FFB45F06"/>
      </bottom>
    </border>
    <border>
      <top style="medium">
        <color rgb="FFB45F06"/>
      </top>
    </border>
    <border>
      <bottom style="thick">
        <color rgb="FFE69138"/>
      </bottom>
    </border>
    <border>
      <left style="medium">
        <color rgb="FFFFFFFF"/>
      </left>
      <right style="medium">
        <color rgb="FFFFFFFF"/>
      </right>
      <top style="medium">
        <color rgb="FFFFFFFF"/>
      </top>
    </border>
    <border>
      <left style="medium">
        <color rgb="FFFFFFFF"/>
      </left>
      <top style="medium">
        <color rgb="FFFFFFFF"/>
      </top>
      <bottom style="medium">
        <color rgb="FFFFFFFF"/>
      </bottom>
    </border>
    <border>
      <right style="medium">
        <color rgb="FFB45F06"/>
      </right>
      <top style="medium">
        <color rgb="FFFFFFFF"/>
      </top>
      <bottom style="medium">
        <color rgb="FFFFFFFF"/>
      </bottom>
    </border>
    <border>
      <right style="medium">
        <color rgb="FFFFFFFF"/>
      </right>
      <top style="medium">
        <color rgb="FFFFFFFF"/>
      </top>
    </border>
    <border>
      <left style="medium">
        <color rgb="FFFFFFFF"/>
      </left>
      <right style="medium">
        <color rgb="FFFFFFFF"/>
      </right>
    </border>
    <border>
      <left style="medium">
        <color rgb="FFFFFFFF"/>
      </left>
      <right style="medium">
        <color rgb="FFFFFFFF"/>
      </right>
      <bottom style="medium">
        <color rgb="FFFFFFFF"/>
      </bottom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rgb="FFFFFFFF"/>
      </left>
      <right style="medium">
        <color rgb="FFB45F06"/>
      </right>
      <top style="medium">
        <color rgb="FFFFFFFF"/>
      </top>
      <bottom style="medium">
        <color rgb="FFFFFFFF"/>
      </bottom>
    </border>
    <border>
      <right style="medium">
        <color rgb="FFFFFFFF"/>
      </right>
      <bottom style="medium">
        <color rgb="FFFFFFFF"/>
      </bottom>
    </border>
    <border>
      <right style="medium">
        <color rgb="FFB45F06"/>
      </right>
    </border>
  </borders>
  <cellStyleXfs count="1">
    <xf borderId="0" fillId="0" fontId="0" numFmtId="0" applyAlignment="1" applyFont="1"/>
  </cellStyleXfs>
  <cellXfs count="15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2" numFmtId="0" xfId="0" applyAlignment="1" applyFill="1" applyFont="1">
      <alignment horizontal="left" readingOrder="0"/>
    </xf>
    <xf borderId="0" fillId="3" fontId="3" numFmtId="0" xfId="0" applyAlignment="1" applyFont="1">
      <alignment readingOrder="0"/>
    </xf>
    <xf borderId="0" fillId="3" fontId="4" numFmtId="0" xfId="0" applyAlignment="1" applyFont="1">
      <alignment readingOrder="0"/>
    </xf>
    <xf borderId="0" fillId="4" fontId="5" numFmtId="0" xfId="0" applyAlignment="1" applyFill="1" applyFont="1">
      <alignment readingOrder="0"/>
    </xf>
    <xf borderId="0" fillId="3" fontId="6" numFmtId="0" xfId="0" applyAlignment="1" applyFont="1">
      <alignment horizontal="left" readingOrder="0"/>
    </xf>
    <xf borderId="0" fillId="3" fontId="7" numFmtId="0" xfId="0" applyAlignment="1" applyFont="1">
      <alignment readingOrder="0"/>
    </xf>
    <xf borderId="1" fillId="2" fontId="8" numFmtId="0" xfId="0" applyAlignment="1" applyBorder="1" applyFont="1">
      <alignment horizontal="center" readingOrder="0"/>
    </xf>
    <xf borderId="1" fillId="2" fontId="8" numFmtId="0" xfId="0" applyAlignment="1" applyBorder="1" applyFont="1">
      <alignment horizontal="left" readingOrder="0"/>
    </xf>
    <xf borderId="0" fillId="2" fontId="8" numFmtId="0" xfId="0" applyAlignment="1" applyFont="1">
      <alignment horizontal="center" readingOrder="0"/>
    </xf>
    <xf borderId="0" fillId="5" fontId="9" numFmtId="0" xfId="0" applyAlignment="1" applyFill="1" applyFont="1">
      <alignment horizontal="left" readingOrder="0"/>
    </xf>
    <xf borderId="0" fillId="5" fontId="9" numFmtId="0" xfId="0" applyAlignment="1" applyFont="1">
      <alignment horizontal="center" readingOrder="0"/>
    </xf>
    <xf borderId="0" fillId="6" fontId="10" numFmtId="0" xfId="0" applyAlignment="1" applyFill="1" applyFont="1">
      <alignment horizontal="center" readingOrder="0"/>
    </xf>
    <xf borderId="0" fillId="6" fontId="11" numFmtId="0" xfId="0" applyAlignment="1" applyFont="1">
      <alignment horizontal="left" readingOrder="0"/>
    </xf>
    <xf borderId="0" fillId="6" fontId="11" numFmtId="0" xfId="0" applyAlignment="1" applyFont="1">
      <alignment horizontal="center" readingOrder="0"/>
    </xf>
    <xf borderId="0" fillId="6" fontId="9" numFmtId="0" xfId="0" applyAlignment="1" applyFont="1">
      <alignment horizontal="center" readingOrder="0"/>
    </xf>
    <xf borderId="0" fillId="7" fontId="10" numFmtId="0" xfId="0" applyAlignment="1" applyFill="1" applyFont="1">
      <alignment horizontal="center" readingOrder="0"/>
    </xf>
    <xf borderId="0" fillId="7" fontId="11" numFmtId="0" xfId="0" applyAlignment="1" applyFont="1">
      <alignment horizontal="left" readingOrder="0"/>
    </xf>
    <xf borderId="0" fillId="7" fontId="11" numFmtId="0" xfId="0" applyAlignment="1" applyFont="1">
      <alignment horizontal="center" readingOrder="0"/>
    </xf>
    <xf borderId="0" fillId="7" fontId="9" numFmtId="0" xfId="0" applyAlignment="1" applyFont="1">
      <alignment horizontal="center" readingOrder="0"/>
    </xf>
    <xf borderId="0" fillId="6" fontId="12" numFmtId="0" xfId="0" applyAlignment="1" applyFont="1">
      <alignment vertical="bottom"/>
    </xf>
    <xf borderId="0" fillId="6" fontId="13" numFmtId="0" xfId="0" applyAlignment="1" applyFont="1">
      <alignment horizontal="center" readingOrder="0" vertical="bottom"/>
    </xf>
    <xf borderId="0" fillId="7" fontId="12" numFmtId="0" xfId="0" applyAlignment="1" applyFont="1">
      <alignment horizontal="left" readingOrder="0"/>
    </xf>
    <xf borderId="0" fillId="7" fontId="13" numFmtId="0" xfId="0" applyAlignment="1" applyFont="1">
      <alignment horizontal="center" readingOrder="0"/>
    </xf>
    <xf borderId="0" fillId="6" fontId="14" numFmtId="0" xfId="0" applyAlignment="1" applyFont="1">
      <alignment horizontal="left" readingOrder="0"/>
    </xf>
    <xf borderId="0" fillId="6" fontId="13" numFmtId="0" xfId="0" applyAlignment="1" applyFont="1">
      <alignment horizontal="center" readingOrder="0"/>
    </xf>
    <xf borderId="0" fillId="6" fontId="12" numFmtId="0" xfId="0" applyAlignment="1" applyFont="1">
      <alignment horizontal="left" readingOrder="0"/>
    </xf>
    <xf borderId="2" fillId="5" fontId="9" numFmtId="0" xfId="0" applyAlignment="1" applyBorder="1" applyFont="1">
      <alignment horizontal="left" readingOrder="0"/>
    </xf>
    <xf borderId="2" fillId="7" fontId="15" numFmtId="0" xfId="0" applyBorder="1" applyFont="1"/>
    <xf borderId="2" fillId="5" fontId="9" numFmtId="0" xfId="0" applyAlignment="1" applyBorder="1" applyFont="1">
      <alignment horizontal="center" readingOrder="0"/>
    </xf>
    <xf borderId="0" fillId="6" fontId="16" numFmtId="0" xfId="0" applyAlignment="1" applyFont="1">
      <alignment horizontal="center" readingOrder="0" vertical="bottom"/>
    </xf>
    <xf borderId="0" fillId="6" fontId="17" numFmtId="0" xfId="0" applyAlignment="1" applyFont="1">
      <alignment vertical="bottom"/>
    </xf>
    <xf borderId="0" fillId="6" fontId="18" numFmtId="0" xfId="0" applyAlignment="1" applyFont="1">
      <alignment horizontal="center" readingOrder="0" vertical="bottom"/>
    </xf>
    <xf borderId="0" fillId="7" fontId="19" numFmtId="0" xfId="0" applyAlignment="1" applyFont="1">
      <alignment horizontal="center" readingOrder="0"/>
    </xf>
    <xf borderId="0" fillId="7" fontId="17" numFmtId="0" xfId="0" applyAlignment="1" applyFont="1">
      <alignment vertical="bottom"/>
    </xf>
    <xf borderId="0" fillId="7" fontId="20" numFmtId="0" xfId="0" applyAlignment="1" applyFont="1">
      <alignment horizontal="center" readingOrder="0"/>
    </xf>
    <xf borderId="0" fillId="7" fontId="13" numFmtId="0" xfId="0" applyAlignment="1" applyFont="1">
      <alignment horizontal="center" readingOrder="0" vertical="bottom"/>
    </xf>
    <xf borderId="0" fillId="6" fontId="19" numFmtId="0" xfId="0" applyAlignment="1" applyFont="1">
      <alignment horizontal="center" readingOrder="0"/>
    </xf>
    <xf borderId="0" fillId="6" fontId="20" numFmtId="0" xfId="0" applyAlignment="1" applyFont="1">
      <alignment horizontal="center" readingOrder="0"/>
    </xf>
    <xf borderId="0" fillId="7" fontId="21" numFmtId="0" xfId="0" applyAlignment="1" applyFont="1">
      <alignment vertical="bottom"/>
    </xf>
    <xf borderId="0" fillId="6" fontId="21" numFmtId="0" xfId="0" applyAlignment="1" applyFont="1">
      <alignment vertical="bottom"/>
    </xf>
    <xf borderId="0" fillId="7" fontId="12" numFmtId="0" xfId="0" applyAlignment="1" applyFont="1">
      <alignment vertical="bottom"/>
    </xf>
    <xf borderId="0" fillId="7" fontId="22" numFmtId="0" xfId="0" applyAlignment="1" applyFont="1">
      <alignment horizontal="center" readingOrder="0" vertical="bottom"/>
    </xf>
    <xf borderId="0" fillId="7" fontId="21" numFmtId="0" xfId="0" applyAlignment="1" applyFont="1">
      <alignment horizontal="center" vertical="bottom"/>
    </xf>
    <xf borderId="0" fillId="2" fontId="8" numFmtId="0" xfId="0" applyAlignment="1" applyFont="1">
      <alignment horizontal="center" readingOrder="0" vertical="top"/>
    </xf>
    <xf borderId="0" fillId="2" fontId="8" numFmtId="0" xfId="0" applyAlignment="1" applyFont="1">
      <alignment horizontal="left" readingOrder="0" vertical="top"/>
    </xf>
    <xf borderId="0" fillId="2" fontId="8" numFmtId="164" xfId="0" applyAlignment="1" applyFont="1" applyNumberFormat="1">
      <alignment horizontal="center" readingOrder="0" vertical="top"/>
    </xf>
    <xf borderId="0" fillId="5" fontId="23" numFmtId="164" xfId="0" applyAlignment="1" applyFont="1" applyNumberFormat="1">
      <alignment horizontal="center" readingOrder="0"/>
    </xf>
    <xf borderId="0" fillId="6" fontId="10" numFmtId="0" xfId="0" applyAlignment="1" applyFont="1">
      <alignment horizontal="center" readingOrder="0" vertical="top"/>
    </xf>
    <xf borderId="0" fillId="6" fontId="11" numFmtId="0" xfId="0" applyAlignment="1" applyFont="1">
      <alignment horizontal="left" readingOrder="0" vertical="top"/>
    </xf>
    <xf borderId="0" fillId="6" fontId="11" numFmtId="0" xfId="0" applyAlignment="1" applyFont="1">
      <alignment horizontal="center" readingOrder="0" vertical="top"/>
    </xf>
    <xf borderId="0" fillId="6" fontId="23" numFmtId="164" xfId="0" applyAlignment="1" applyFont="1" applyNumberFormat="1">
      <alignment horizontal="center" readingOrder="0" vertical="top"/>
    </xf>
    <xf borderId="0" fillId="6" fontId="9" numFmtId="0" xfId="0" applyAlignment="1" applyFont="1">
      <alignment horizontal="center" readingOrder="0" vertical="top"/>
    </xf>
    <xf borderId="0" fillId="6" fontId="9" numFmtId="0" xfId="0" applyAlignment="1" applyFont="1">
      <alignment horizontal="left" readingOrder="0" vertical="top"/>
    </xf>
    <xf borderId="0" fillId="7" fontId="10" numFmtId="0" xfId="0" applyAlignment="1" applyFont="1">
      <alignment horizontal="center" readingOrder="0" vertical="top"/>
    </xf>
    <xf borderId="0" fillId="7" fontId="11" numFmtId="0" xfId="0" applyAlignment="1" applyFont="1">
      <alignment horizontal="left" readingOrder="0" vertical="top"/>
    </xf>
    <xf borderId="0" fillId="7" fontId="11" numFmtId="0" xfId="0" applyAlignment="1" applyFont="1">
      <alignment horizontal="center" readingOrder="0" vertical="top"/>
    </xf>
    <xf borderId="0" fillId="3" fontId="23" numFmtId="164" xfId="0" applyAlignment="1" applyFont="1" applyNumberFormat="1">
      <alignment horizontal="center" readingOrder="0" vertical="top"/>
    </xf>
    <xf borderId="0" fillId="7" fontId="9" numFmtId="0" xfId="0" applyAlignment="1" applyFont="1">
      <alignment horizontal="center" readingOrder="0" vertical="top"/>
    </xf>
    <xf borderId="0" fillId="3" fontId="9" numFmtId="0" xfId="0" applyAlignment="1" applyFont="1">
      <alignment horizontal="left" readingOrder="0" vertical="top"/>
    </xf>
    <xf borderId="0" fillId="7" fontId="23" numFmtId="164" xfId="0" applyAlignment="1" applyFont="1" applyNumberFormat="1">
      <alignment horizontal="center" readingOrder="0" vertical="top"/>
    </xf>
    <xf borderId="0" fillId="3" fontId="9" numFmtId="0" xfId="0" applyAlignment="1" applyFont="1">
      <alignment horizontal="left" readingOrder="0" shrinkToFit="0" vertical="top" wrapText="0"/>
    </xf>
    <xf borderId="0" fillId="7" fontId="12" numFmtId="0" xfId="0" applyAlignment="1" applyFont="1">
      <alignment horizontal="left" readingOrder="0" vertical="top"/>
    </xf>
    <xf borderId="0" fillId="6" fontId="12" numFmtId="0" xfId="0" applyAlignment="1" applyFont="1">
      <alignment horizontal="left" readingOrder="0" vertical="top"/>
    </xf>
    <xf borderId="0" fillId="6" fontId="24" numFmtId="164" xfId="0" applyAlignment="1" applyFont="1" applyNumberFormat="1">
      <alignment horizontal="center" readingOrder="0" vertical="top"/>
    </xf>
    <xf borderId="0" fillId="6" fontId="13" numFmtId="0" xfId="0" applyAlignment="1" applyFont="1">
      <alignment horizontal="center" readingOrder="0" vertical="top"/>
    </xf>
    <xf borderId="0" fillId="6" fontId="13" numFmtId="0" xfId="0" applyAlignment="1" applyFont="1">
      <alignment horizontal="left" readingOrder="0" vertical="top"/>
    </xf>
    <xf borderId="0" fillId="7" fontId="13" numFmtId="0" xfId="0" applyAlignment="1" applyFont="1">
      <alignment horizontal="center" readingOrder="0" vertical="top"/>
    </xf>
    <xf borderId="0" fillId="3" fontId="13" numFmtId="0" xfId="0" applyAlignment="1" applyFont="1">
      <alignment horizontal="left" readingOrder="0" vertical="top"/>
    </xf>
    <xf borderId="0" fillId="6" fontId="25" numFmtId="0" xfId="0" applyAlignment="1" applyFont="1">
      <alignment readingOrder="0"/>
    </xf>
    <xf borderId="0" fillId="7" fontId="9" numFmtId="0" xfId="0" applyAlignment="1" applyFont="1">
      <alignment horizontal="left" readingOrder="0" vertical="top"/>
    </xf>
    <xf borderId="0" fillId="7" fontId="26" numFmtId="0" xfId="0" applyAlignment="1" applyFont="1">
      <alignment vertical="top"/>
    </xf>
    <xf borderId="0" fillId="7" fontId="27" numFmtId="0" xfId="0" applyAlignment="1" applyFont="1">
      <alignment horizontal="center" vertical="top"/>
    </xf>
    <xf borderId="0" fillId="7" fontId="12" numFmtId="0" xfId="0" applyAlignment="1" applyFont="1">
      <alignment readingOrder="0" vertical="top"/>
    </xf>
    <xf borderId="0" fillId="7" fontId="22" numFmtId="0" xfId="0" applyAlignment="1" applyFont="1">
      <alignment horizontal="center" readingOrder="0" vertical="top"/>
    </xf>
    <xf borderId="0" fillId="7" fontId="28" numFmtId="164" xfId="0" applyAlignment="1" applyFont="1" applyNumberFormat="1">
      <alignment horizontal="center" readingOrder="0"/>
    </xf>
    <xf borderId="0" fillId="7" fontId="22" numFmtId="0" xfId="0" applyAlignment="1" applyFont="1">
      <alignment horizontal="center" vertical="top"/>
    </xf>
    <xf borderId="0" fillId="6" fontId="26" numFmtId="0" xfId="0" applyAlignment="1" applyFont="1">
      <alignment vertical="bottom"/>
    </xf>
    <xf borderId="0" fillId="6" fontId="14" numFmtId="0" xfId="0" applyAlignment="1" applyFont="1">
      <alignment horizontal="center" vertical="top"/>
    </xf>
    <xf borderId="0" fillId="6" fontId="12" numFmtId="0" xfId="0" applyAlignment="1" applyFont="1">
      <alignment vertical="top"/>
    </xf>
    <xf borderId="0" fillId="6" fontId="22" numFmtId="0" xfId="0" applyAlignment="1" applyFont="1">
      <alignment horizontal="center" vertical="top"/>
    </xf>
    <xf borderId="0" fillId="6" fontId="26" numFmtId="164" xfId="0" applyAlignment="1" applyFont="1" applyNumberFormat="1">
      <alignment vertical="top"/>
    </xf>
    <xf borderId="0" fillId="6" fontId="22" numFmtId="0" xfId="0" applyAlignment="1" applyFont="1">
      <alignment horizontal="center" readingOrder="0" vertical="top"/>
    </xf>
    <xf borderId="0" fillId="6" fontId="26" numFmtId="0" xfId="0" applyAlignment="1" applyFont="1">
      <alignment vertical="top"/>
    </xf>
    <xf borderId="0" fillId="7" fontId="26" numFmtId="0" xfId="0" applyAlignment="1" applyFont="1">
      <alignment vertical="bottom"/>
    </xf>
    <xf borderId="0" fillId="7" fontId="12" numFmtId="0" xfId="0" applyAlignment="1" applyFont="1">
      <alignment readingOrder="0" vertical="bottom"/>
    </xf>
    <xf borderId="0" fillId="7" fontId="12" numFmtId="0" xfId="0" applyAlignment="1" applyFont="1">
      <alignment horizontal="center" readingOrder="0" vertical="bottom"/>
    </xf>
    <xf borderId="0" fillId="7" fontId="26" numFmtId="164" xfId="0" applyAlignment="1" applyFont="1" applyNumberFormat="1">
      <alignment vertical="bottom"/>
    </xf>
    <xf borderId="0" fillId="7" fontId="29" numFmtId="0" xfId="0" applyAlignment="1" applyFont="1">
      <alignment horizontal="center" vertical="bottom"/>
    </xf>
    <xf borderId="3" fillId="6" fontId="26" numFmtId="0" xfId="0" applyAlignment="1" applyBorder="1" applyFont="1">
      <alignment vertical="bottom"/>
    </xf>
    <xf borderId="3" fillId="6" fontId="10" numFmtId="0" xfId="0" applyAlignment="1" applyBorder="1" applyFont="1">
      <alignment horizontal="center" readingOrder="0" vertical="top"/>
    </xf>
    <xf borderId="3" fillId="6" fontId="14" numFmtId="0" xfId="0" applyAlignment="1" applyBorder="1" applyFont="1">
      <alignment horizontal="center" vertical="top"/>
    </xf>
    <xf borderId="3" fillId="6" fontId="14" numFmtId="0" xfId="0" applyAlignment="1" applyBorder="1" applyFont="1">
      <alignment vertical="bottom"/>
    </xf>
    <xf borderId="3" fillId="6" fontId="22" numFmtId="0" xfId="0" applyAlignment="1" applyBorder="1" applyFont="1">
      <alignment horizontal="center" vertical="top"/>
    </xf>
    <xf borderId="3" fillId="6" fontId="26" numFmtId="164" xfId="0" applyAlignment="1" applyBorder="1" applyFont="1" applyNumberFormat="1">
      <alignment vertical="top"/>
    </xf>
    <xf borderId="3" fillId="6" fontId="29" numFmtId="0" xfId="0" applyAlignment="1" applyBorder="1" applyFont="1">
      <alignment horizontal="center" vertical="top"/>
    </xf>
    <xf borderId="3" fillId="6" fontId="26" numFmtId="0" xfId="0" applyAlignment="1" applyBorder="1" applyFont="1">
      <alignment vertical="top"/>
    </xf>
    <xf borderId="0" fillId="5" fontId="26" numFmtId="0" xfId="0" applyAlignment="1" applyFont="1">
      <alignment vertical="bottom"/>
    </xf>
    <xf borderId="0" fillId="5" fontId="22" numFmtId="0" xfId="0" applyAlignment="1" applyFont="1">
      <alignment readingOrder="0" vertical="bottom"/>
    </xf>
    <xf borderId="0" fillId="5" fontId="22" numFmtId="0" xfId="0" applyAlignment="1" applyFont="1">
      <alignment horizontal="center" vertical="bottom"/>
    </xf>
    <xf borderId="0" fillId="7" fontId="13" numFmtId="0" xfId="0" applyAlignment="1" applyFont="1">
      <alignment horizontal="left" readingOrder="0" vertical="top"/>
    </xf>
    <xf borderId="0" fillId="6" fontId="12" numFmtId="0" xfId="0" applyAlignment="1" applyFont="1">
      <alignment horizontal="left" vertical="top"/>
    </xf>
    <xf borderId="0" fillId="6" fontId="22" numFmtId="0" xfId="0" applyAlignment="1" applyFont="1">
      <alignment horizontal="left" readingOrder="0" vertical="top"/>
    </xf>
    <xf borderId="0" fillId="7" fontId="25" numFmtId="0" xfId="0" applyAlignment="1" applyFont="1">
      <alignment readingOrder="0"/>
    </xf>
    <xf borderId="0" fillId="7" fontId="30" numFmtId="0" xfId="0" applyAlignment="1" applyFont="1">
      <alignment horizontal="center" readingOrder="0"/>
    </xf>
    <xf borderId="0" fillId="7" fontId="31" numFmtId="0" xfId="0" applyAlignment="1" applyFont="1">
      <alignment horizontal="center" shrinkToFit="0" vertical="bottom" wrapText="0"/>
    </xf>
    <xf borderId="0" fillId="7" fontId="14" numFmtId="0" xfId="0" applyAlignment="1" applyFont="1">
      <alignment horizontal="center" readingOrder="0" shrinkToFit="0" vertical="bottom" wrapText="0"/>
    </xf>
    <xf borderId="0" fillId="7" fontId="32" numFmtId="0" xfId="0" applyAlignment="1" applyFont="1">
      <alignment horizontal="center" shrinkToFit="0" vertical="bottom" wrapText="0"/>
    </xf>
    <xf borderId="0" fillId="7" fontId="33" numFmtId="0" xfId="0" applyAlignment="1" applyFont="1">
      <alignment horizontal="center" readingOrder="0" shrinkToFit="0" vertical="bottom" wrapText="0"/>
    </xf>
    <xf borderId="0" fillId="7" fontId="33" numFmtId="0" xfId="0" applyAlignment="1" applyFont="1">
      <alignment horizontal="center" shrinkToFit="0" vertical="bottom" wrapText="0"/>
    </xf>
    <xf borderId="0" fillId="7" fontId="25" numFmtId="0" xfId="0" applyFont="1"/>
    <xf borderId="0" fillId="6" fontId="30" numFmtId="0" xfId="0" applyAlignment="1" applyFont="1">
      <alignment horizontal="center" readingOrder="0"/>
    </xf>
    <xf borderId="0" fillId="6" fontId="31" numFmtId="0" xfId="0" applyAlignment="1" applyFont="1">
      <alignment horizontal="center" shrinkToFit="0" vertical="top" wrapText="0"/>
    </xf>
    <xf borderId="0" fillId="6" fontId="14" numFmtId="0" xfId="0" applyAlignment="1" applyFont="1">
      <alignment horizontal="center" readingOrder="0" shrinkToFit="0" vertical="top" wrapText="0"/>
    </xf>
    <xf borderId="0" fillId="6" fontId="32" numFmtId="0" xfId="0" applyAlignment="1" applyFont="1">
      <alignment horizontal="center" shrinkToFit="0" vertical="top" wrapText="0"/>
    </xf>
    <xf borderId="0" fillId="6" fontId="13" numFmtId="0" xfId="0" applyAlignment="1" applyFont="1">
      <alignment horizontal="center" readingOrder="0" shrinkToFit="0" vertical="top" wrapText="0"/>
    </xf>
    <xf borderId="0" fillId="6" fontId="33" numFmtId="0" xfId="0" applyAlignment="1" applyFont="1">
      <alignment horizontal="center" shrinkToFit="0" vertical="top" wrapText="0"/>
    </xf>
    <xf borderId="0" fillId="6" fontId="33" numFmtId="0" xfId="0" applyAlignment="1" applyFont="1">
      <alignment horizontal="left" shrinkToFit="0" vertical="top" wrapText="0"/>
    </xf>
    <xf borderId="0" fillId="7" fontId="31" numFmtId="0" xfId="0" applyAlignment="1" applyFont="1">
      <alignment horizontal="center" shrinkToFit="0" vertical="top" wrapText="0"/>
    </xf>
    <xf borderId="0" fillId="7" fontId="14" numFmtId="0" xfId="0" applyAlignment="1" applyFont="1">
      <alignment horizontal="center" readingOrder="0" shrinkToFit="0" vertical="top" wrapText="0"/>
    </xf>
    <xf borderId="0" fillId="7" fontId="14" numFmtId="0" xfId="0" applyAlignment="1" applyFont="1">
      <alignment horizontal="left" readingOrder="0"/>
    </xf>
    <xf borderId="0" fillId="7" fontId="32" numFmtId="0" xfId="0" applyAlignment="1" applyFont="1">
      <alignment horizontal="center" shrinkToFit="0" vertical="top" wrapText="0"/>
    </xf>
    <xf borderId="0" fillId="7" fontId="33" numFmtId="0" xfId="0" applyAlignment="1" applyFont="1">
      <alignment horizontal="center" readingOrder="0" shrinkToFit="0" vertical="top" wrapText="0"/>
    </xf>
    <xf borderId="0" fillId="7" fontId="33" numFmtId="0" xfId="0" applyAlignment="1" applyFont="1">
      <alignment horizontal="center" shrinkToFit="0" vertical="top" wrapText="0"/>
    </xf>
    <xf borderId="0" fillId="7" fontId="33" numFmtId="0" xfId="0" applyAlignment="1" applyFont="1">
      <alignment horizontal="left" shrinkToFit="0" vertical="top" wrapText="0"/>
    </xf>
    <xf borderId="4" fillId="7" fontId="34" numFmtId="0" xfId="0" applyAlignment="1" applyBorder="1" applyFont="1">
      <alignment horizontal="center" readingOrder="0" textRotation="90" vertical="center"/>
    </xf>
    <xf borderId="4" fillId="2" fontId="35" numFmtId="0" xfId="0" applyAlignment="1" applyBorder="1" applyFont="1">
      <alignment horizontal="center" readingOrder="0" vertical="center"/>
    </xf>
    <xf borderId="5" fillId="2" fontId="35" numFmtId="0" xfId="0" applyAlignment="1" applyBorder="1" applyFont="1">
      <alignment horizontal="center" readingOrder="0"/>
    </xf>
    <xf borderId="6" fillId="0" fontId="15" numFmtId="0" xfId="0" applyBorder="1" applyFont="1"/>
    <xf borderId="7" fillId="2" fontId="8" numFmtId="0" xfId="0" applyAlignment="1" applyBorder="1" applyFont="1">
      <alignment horizontal="center" readingOrder="0" vertical="center"/>
    </xf>
    <xf borderId="4" fillId="2" fontId="8" numFmtId="0" xfId="0" applyAlignment="1" applyBorder="1" applyFont="1">
      <alignment horizontal="center" readingOrder="0" vertical="center"/>
    </xf>
    <xf borderId="8" fillId="2" fontId="15" numFmtId="0" xfId="0" applyBorder="1" applyFont="1"/>
    <xf borderId="9" fillId="2" fontId="15" numFmtId="0" xfId="0" applyBorder="1" applyFont="1"/>
    <xf borderId="10" fillId="2" fontId="35" numFmtId="0" xfId="0" applyAlignment="1" applyBorder="1" applyFont="1">
      <alignment horizontal="right" readingOrder="0"/>
    </xf>
    <xf borderId="11" fillId="2" fontId="35" numFmtId="0" xfId="0" applyAlignment="1" applyBorder="1" applyFont="1">
      <alignment horizontal="right" readingOrder="0"/>
    </xf>
    <xf borderId="12" fillId="2" fontId="15" numFmtId="0" xfId="0" applyBorder="1" applyFont="1"/>
    <xf borderId="8" fillId="7" fontId="15" numFmtId="0" xfId="0" applyBorder="1" applyFont="1"/>
    <xf borderId="0" fillId="7" fontId="2" numFmtId="0" xfId="0" applyAlignment="1" applyFont="1">
      <alignment horizontal="center" readingOrder="0" vertical="center"/>
    </xf>
    <xf borderId="0" fillId="7" fontId="25" numFmtId="0" xfId="0" applyAlignment="1" applyFont="1">
      <alignment horizontal="right" readingOrder="0"/>
    </xf>
    <xf borderId="13" fillId="7" fontId="36" numFmtId="0" xfId="0" applyAlignment="1" applyBorder="1" applyFont="1">
      <alignment horizontal="right"/>
    </xf>
    <xf borderId="8" fillId="6" fontId="15" numFmtId="0" xfId="0" applyBorder="1" applyFont="1"/>
    <xf borderId="13" fillId="7" fontId="36" numFmtId="0" xfId="0" applyAlignment="1" applyBorder="1" applyFont="1">
      <alignment horizontal="right" readingOrder="0"/>
    </xf>
    <xf borderId="13" fillId="6" fontId="15" numFmtId="0" xfId="0" applyBorder="1" applyFont="1"/>
    <xf borderId="13" fillId="7" fontId="15" numFmtId="0" xfId="0" applyBorder="1" applyFont="1"/>
    <xf borderId="9" fillId="6" fontId="15" numFmtId="0" xfId="0" applyBorder="1" applyFont="1"/>
    <xf borderId="0" fillId="8" fontId="37" numFmtId="0" xfId="0" applyAlignment="1" applyFill="1" applyFont="1">
      <alignment horizontal="center" readingOrder="0" vertical="center"/>
    </xf>
    <xf borderId="0" fillId="8" fontId="9" numFmtId="0" xfId="0" applyAlignment="1" applyFont="1">
      <alignment horizontal="right" readingOrder="0" vertical="center"/>
    </xf>
    <xf borderId="13" fillId="8" fontId="38" numFmtId="0" xfId="0" applyAlignment="1" applyBorder="1" applyFont="1">
      <alignment horizontal="right" readingOrder="0"/>
    </xf>
    <xf borderId="0" fillId="8" fontId="9" numFmtId="0" xfId="0" applyAlignment="1" applyFont="1">
      <alignment horizontal="right" readingOrder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graveekumar@bitbucket.org/pro-inspector/backoffice.git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9.86"/>
    <col customWidth="1" min="2" max="2" width="58.86"/>
  </cols>
  <sheetData>
    <row r="1">
      <c r="A1" s="1" t="s">
        <v>0</v>
      </c>
    </row>
    <row r="2">
      <c r="A2" s="2" t="s">
        <v>1</v>
      </c>
      <c r="B2" s="3" t="s">
        <v>2</v>
      </c>
    </row>
    <row r="3">
      <c r="A3" s="2" t="s">
        <v>3</v>
      </c>
      <c r="B3" s="4" t="s">
        <v>4</v>
      </c>
    </row>
    <row r="4">
      <c r="A4" s="2" t="s">
        <v>5</v>
      </c>
      <c r="B4" s="5" t="s">
        <v>6</v>
      </c>
    </row>
    <row r="5">
      <c r="A5" s="6" t="s">
        <v>7</v>
      </c>
      <c r="B5" s="7" t="s">
        <v>8</v>
      </c>
    </row>
  </sheetData>
  <mergeCells count="1">
    <mergeCell ref="A1:B1"/>
  </mergeCells>
  <hyperlinks>
    <hyperlink r:id="rId1" ref="B2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 outlineLevelRow="1"/>
  <cols>
    <col customWidth="1" min="1" max="1" width="5.14"/>
    <col customWidth="1" min="2" max="2" width="14.0"/>
    <col customWidth="1" min="3" max="3" width="59.29"/>
    <col customWidth="1" min="4" max="5" width="17.14"/>
    <col customWidth="1" min="6" max="6" width="8.57"/>
  </cols>
  <sheetData>
    <row r="1">
      <c r="A1" s="8" t="s">
        <v>9</v>
      </c>
      <c r="B1" s="8" t="s">
        <v>10</v>
      </c>
      <c r="C1" s="9" t="s">
        <v>11</v>
      </c>
      <c r="D1" s="8" t="s">
        <v>12</v>
      </c>
      <c r="E1" s="8" t="s">
        <v>13</v>
      </c>
      <c r="F1" s="10" t="s">
        <v>14</v>
      </c>
    </row>
    <row r="2">
      <c r="A2" s="11" t="s">
        <v>15</v>
      </c>
      <c r="D2" s="12" t="s">
        <v>16</v>
      </c>
      <c r="E2" s="12"/>
      <c r="F2" s="12">
        <f>SUM(F3:F23)</f>
        <v>128</v>
      </c>
    </row>
    <row r="3" outlineLevel="1">
      <c r="A3" s="13">
        <v>1.0</v>
      </c>
      <c r="B3" s="13" t="s">
        <v>17</v>
      </c>
      <c r="C3" s="14" t="s">
        <v>18</v>
      </c>
      <c r="D3" s="15" t="s">
        <v>16</v>
      </c>
      <c r="E3" s="15" t="s">
        <v>19</v>
      </c>
      <c r="F3" s="16">
        <v>2.0</v>
      </c>
    </row>
    <row r="4" outlineLevel="1">
      <c r="A4" s="17">
        <v>2.0</v>
      </c>
      <c r="B4" s="17" t="s">
        <v>20</v>
      </c>
      <c r="C4" s="18" t="s">
        <v>21</v>
      </c>
      <c r="D4" s="19" t="s">
        <v>16</v>
      </c>
      <c r="E4" s="19" t="s">
        <v>22</v>
      </c>
      <c r="F4" s="20">
        <v>1.0</v>
      </c>
    </row>
    <row r="5" outlineLevel="1">
      <c r="A5" s="13">
        <v>3.0</v>
      </c>
      <c r="B5" s="13" t="s">
        <v>20</v>
      </c>
      <c r="C5" s="14" t="s">
        <v>23</v>
      </c>
      <c r="D5" s="15" t="s">
        <v>16</v>
      </c>
      <c r="E5" s="15" t="s">
        <v>22</v>
      </c>
      <c r="F5" s="16">
        <v>5.0</v>
      </c>
    </row>
    <row r="6" outlineLevel="1">
      <c r="A6" s="17">
        <v>4.0</v>
      </c>
      <c r="B6" s="17" t="s">
        <v>20</v>
      </c>
      <c r="C6" s="18" t="s">
        <v>24</v>
      </c>
      <c r="D6" s="19" t="s">
        <v>16</v>
      </c>
      <c r="E6" s="19" t="s">
        <v>22</v>
      </c>
      <c r="F6" s="20">
        <v>8.0</v>
      </c>
    </row>
    <row r="7" outlineLevel="1">
      <c r="A7" s="13">
        <v>5.0</v>
      </c>
      <c r="B7" s="13" t="s">
        <v>25</v>
      </c>
      <c r="C7" s="14" t="s">
        <v>26</v>
      </c>
      <c r="D7" s="15" t="s">
        <v>16</v>
      </c>
      <c r="E7" s="15" t="s">
        <v>22</v>
      </c>
      <c r="F7" s="16">
        <v>2.0</v>
      </c>
    </row>
    <row r="8" outlineLevel="1">
      <c r="A8" s="17">
        <v>5.0</v>
      </c>
      <c r="B8" s="17" t="s">
        <v>17</v>
      </c>
      <c r="C8" s="18" t="s">
        <v>21</v>
      </c>
      <c r="D8" s="19" t="s">
        <v>16</v>
      </c>
      <c r="E8" s="19" t="s">
        <v>27</v>
      </c>
      <c r="F8" s="20">
        <v>1.0</v>
      </c>
    </row>
    <row r="9" outlineLevel="1">
      <c r="A9" s="13">
        <v>9.0</v>
      </c>
      <c r="B9" s="13" t="s">
        <v>17</v>
      </c>
      <c r="C9" s="21" t="s">
        <v>23</v>
      </c>
      <c r="D9" s="15" t="s">
        <v>16</v>
      </c>
      <c r="E9" s="15" t="s">
        <v>27</v>
      </c>
      <c r="F9" s="22">
        <v>2.0</v>
      </c>
    </row>
    <row r="10" outlineLevel="1">
      <c r="A10" s="17">
        <v>10.0</v>
      </c>
      <c r="B10" s="17" t="s">
        <v>17</v>
      </c>
      <c r="C10" s="23" t="s">
        <v>28</v>
      </c>
      <c r="D10" s="19" t="s">
        <v>16</v>
      </c>
      <c r="E10" s="19" t="s">
        <v>27</v>
      </c>
      <c r="F10" s="24">
        <v>3.0</v>
      </c>
    </row>
    <row r="11" outlineLevel="1">
      <c r="A11" s="13">
        <v>11.0</v>
      </c>
      <c r="B11" s="13" t="s">
        <v>17</v>
      </c>
      <c r="C11" s="14" t="s">
        <v>29</v>
      </c>
      <c r="D11" s="15" t="s">
        <v>16</v>
      </c>
      <c r="E11" s="15" t="s">
        <v>27</v>
      </c>
      <c r="F11" s="16">
        <v>35.0</v>
      </c>
    </row>
    <row r="12" outlineLevel="1">
      <c r="A12" s="17">
        <v>12.0</v>
      </c>
      <c r="B12" s="17" t="s">
        <v>17</v>
      </c>
      <c r="C12" s="18" t="s">
        <v>30</v>
      </c>
      <c r="D12" s="19" t="s">
        <v>31</v>
      </c>
      <c r="E12" s="19" t="s">
        <v>27</v>
      </c>
      <c r="F12" s="20"/>
    </row>
    <row r="13" outlineLevel="1">
      <c r="A13" s="13">
        <v>13.0</v>
      </c>
      <c r="B13" s="13" t="s">
        <v>20</v>
      </c>
      <c r="C13" s="14" t="s">
        <v>32</v>
      </c>
      <c r="D13" s="15" t="s">
        <v>33</v>
      </c>
      <c r="E13" s="15" t="s">
        <v>22</v>
      </c>
      <c r="F13" s="16">
        <v>11.0</v>
      </c>
    </row>
    <row r="14" outlineLevel="1">
      <c r="A14" s="17">
        <v>14.0</v>
      </c>
      <c r="B14" s="17" t="s">
        <v>17</v>
      </c>
      <c r="C14" s="18" t="s">
        <v>34</v>
      </c>
      <c r="D14" s="19" t="s">
        <v>31</v>
      </c>
      <c r="E14" s="19" t="s">
        <v>27</v>
      </c>
      <c r="F14" s="20"/>
    </row>
    <row r="15" outlineLevel="1">
      <c r="A15" s="13">
        <v>15.0</v>
      </c>
      <c r="B15" s="13" t="s">
        <v>17</v>
      </c>
      <c r="C15" s="14" t="s">
        <v>35</v>
      </c>
      <c r="D15" s="15" t="s">
        <v>16</v>
      </c>
      <c r="E15" s="15" t="s">
        <v>22</v>
      </c>
      <c r="F15" s="16">
        <v>4.0</v>
      </c>
    </row>
    <row r="16" outlineLevel="1">
      <c r="A16" s="17">
        <v>16.0</v>
      </c>
      <c r="B16" s="17" t="s">
        <v>17</v>
      </c>
      <c r="C16" s="18" t="s">
        <v>36</v>
      </c>
      <c r="D16" s="19" t="s">
        <v>16</v>
      </c>
      <c r="E16" s="19" t="s">
        <v>22</v>
      </c>
      <c r="F16" s="20">
        <v>4.0</v>
      </c>
    </row>
    <row r="17" outlineLevel="1">
      <c r="A17" s="13">
        <v>17.0</v>
      </c>
      <c r="B17" s="13" t="s">
        <v>17</v>
      </c>
      <c r="C17" s="14" t="s">
        <v>37</v>
      </c>
      <c r="D17" s="15" t="s">
        <v>16</v>
      </c>
      <c r="E17" s="15" t="s">
        <v>22</v>
      </c>
      <c r="F17" s="16">
        <v>4.0</v>
      </c>
    </row>
    <row r="18" outlineLevel="1">
      <c r="A18" s="17">
        <v>18.0</v>
      </c>
      <c r="B18" s="17" t="s">
        <v>17</v>
      </c>
      <c r="C18" s="18" t="s">
        <v>38</v>
      </c>
      <c r="D18" s="19" t="s">
        <v>31</v>
      </c>
      <c r="E18" s="19" t="s">
        <v>27</v>
      </c>
      <c r="F18" s="20"/>
    </row>
    <row r="19" outlineLevel="1">
      <c r="A19" s="13">
        <v>19.0</v>
      </c>
      <c r="B19" s="13" t="s">
        <v>20</v>
      </c>
      <c r="C19" s="25" t="s">
        <v>39</v>
      </c>
      <c r="D19" s="15" t="s">
        <v>16</v>
      </c>
      <c r="E19" s="15" t="s">
        <v>22</v>
      </c>
      <c r="F19" s="26">
        <v>4.0</v>
      </c>
    </row>
    <row r="20" outlineLevel="1">
      <c r="A20" s="17">
        <v>20.0</v>
      </c>
      <c r="B20" s="19" t="s">
        <v>40</v>
      </c>
      <c r="C20" s="23" t="s">
        <v>41</v>
      </c>
      <c r="D20" s="19" t="s">
        <v>16</v>
      </c>
      <c r="E20" s="19" t="s">
        <v>27</v>
      </c>
      <c r="F20" s="24">
        <v>12.0</v>
      </c>
    </row>
    <row r="21" outlineLevel="1">
      <c r="A21" s="13">
        <v>21.0</v>
      </c>
      <c r="B21" s="15" t="s">
        <v>40</v>
      </c>
      <c r="C21" s="27" t="s">
        <v>41</v>
      </c>
      <c r="D21" s="15" t="s">
        <v>16</v>
      </c>
      <c r="E21" s="15" t="s">
        <v>22</v>
      </c>
      <c r="F21" s="26">
        <v>18.0</v>
      </c>
    </row>
    <row r="22" outlineLevel="1">
      <c r="A22" s="17">
        <v>22.0</v>
      </c>
      <c r="B22" s="19" t="s">
        <v>40</v>
      </c>
      <c r="C22" s="23" t="s">
        <v>42</v>
      </c>
      <c r="D22" s="19" t="s">
        <v>16</v>
      </c>
      <c r="E22" s="19" t="s">
        <v>43</v>
      </c>
      <c r="F22" s="24">
        <v>9.0</v>
      </c>
    </row>
    <row r="23" outlineLevel="1">
      <c r="A23" s="13">
        <v>23.0</v>
      </c>
      <c r="B23" s="19" t="s">
        <v>44</v>
      </c>
      <c r="C23" s="23" t="s">
        <v>45</v>
      </c>
      <c r="D23" s="19" t="s">
        <v>16</v>
      </c>
      <c r="E23" s="19" t="s">
        <v>19</v>
      </c>
      <c r="F23" s="24">
        <v>3.0</v>
      </c>
    </row>
    <row r="24">
      <c r="A24" s="28" t="s">
        <v>46</v>
      </c>
      <c r="B24" s="29"/>
      <c r="C24" s="29"/>
      <c r="D24" s="30" t="s">
        <v>33</v>
      </c>
      <c r="E24" s="30"/>
      <c r="F24" s="30">
        <f>SUM(F25:F42)</f>
        <v>10</v>
      </c>
    </row>
    <row r="25">
      <c r="A25" s="13">
        <v>1.0</v>
      </c>
      <c r="B25" s="31" t="s">
        <v>17</v>
      </c>
      <c r="C25" s="32" t="s">
        <v>24</v>
      </c>
      <c r="D25" s="33" t="s">
        <v>31</v>
      </c>
      <c r="E25" s="15" t="s">
        <v>27</v>
      </c>
      <c r="F25" s="22">
        <v>3.0</v>
      </c>
    </row>
    <row r="26">
      <c r="A26" s="17">
        <v>2.0</v>
      </c>
      <c r="B26" s="34" t="s">
        <v>17</v>
      </c>
      <c r="C26" s="35" t="s">
        <v>47</v>
      </c>
      <c r="D26" s="36" t="s">
        <v>31</v>
      </c>
      <c r="E26" s="19" t="s">
        <v>27</v>
      </c>
      <c r="F26" s="37">
        <v>2.0</v>
      </c>
    </row>
    <row r="27">
      <c r="A27" s="13">
        <v>3.0</v>
      </c>
      <c r="B27" s="38" t="s">
        <v>17</v>
      </c>
      <c r="C27" s="32" t="s">
        <v>48</v>
      </c>
      <c r="D27" s="39" t="s">
        <v>31</v>
      </c>
      <c r="E27" s="15" t="s">
        <v>27</v>
      </c>
      <c r="F27" s="22">
        <v>2.0</v>
      </c>
    </row>
    <row r="28">
      <c r="A28" s="17">
        <v>4.0</v>
      </c>
      <c r="B28" s="34" t="s">
        <v>20</v>
      </c>
      <c r="C28" s="40" t="s">
        <v>47</v>
      </c>
      <c r="D28" s="36" t="s">
        <v>33</v>
      </c>
      <c r="E28" s="19" t="s">
        <v>22</v>
      </c>
      <c r="F28" s="37">
        <v>3.0</v>
      </c>
    </row>
    <row r="29">
      <c r="A29" s="13">
        <v>5.0</v>
      </c>
      <c r="B29" s="38" t="s">
        <v>20</v>
      </c>
      <c r="C29" s="41" t="s">
        <v>48</v>
      </c>
      <c r="D29" s="39" t="s">
        <v>49</v>
      </c>
      <c r="E29" s="15" t="s">
        <v>27</v>
      </c>
    </row>
    <row r="30">
      <c r="A30" s="17">
        <v>6.0</v>
      </c>
      <c r="B30" s="34" t="s">
        <v>20</v>
      </c>
      <c r="C30" s="40" t="s">
        <v>50</v>
      </c>
      <c r="D30" s="36" t="s">
        <v>49</v>
      </c>
      <c r="E30" s="19" t="s">
        <v>27</v>
      </c>
    </row>
    <row r="31">
      <c r="A31" s="13">
        <v>7.0</v>
      </c>
      <c r="B31" s="38" t="s">
        <v>20</v>
      </c>
      <c r="C31" s="41" t="s">
        <v>51</v>
      </c>
      <c r="D31" s="39" t="s">
        <v>49</v>
      </c>
      <c r="E31" s="15" t="s">
        <v>27</v>
      </c>
    </row>
    <row r="32">
      <c r="A32" s="17">
        <v>8.0</v>
      </c>
      <c r="B32" s="34" t="s">
        <v>20</v>
      </c>
      <c r="C32" s="40" t="s">
        <v>52</v>
      </c>
      <c r="D32" s="36" t="s">
        <v>49</v>
      </c>
      <c r="E32" s="19" t="s">
        <v>27</v>
      </c>
    </row>
    <row r="33">
      <c r="A33" s="13">
        <v>9.0</v>
      </c>
      <c r="B33" s="38" t="s">
        <v>20</v>
      </c>
      <c r="C33" s="41" t="s">
        <v>53</v>
      </c>
      <c r="D33" s="39" t="s">
        <v>49</v>
      </c>
      <c r="E33" s="15" t="s">
        <v>27</v>
      </c>
    </row>
    <row r="34">
      <c r="A34" s="17">
        <v>10.0</v>
      </c>
      <c r="B34" s="34" t="s">
        <v>20</v>
      </c>
      <c r="C34" s="40" t="s">
        <v>54</v>
      </c>
      <c r="D34" s="36" t="s">
        <v>49</v>
      </c>
      <c r="E34" s="19" t="s">
        <v>27</v>
      </c>
    </row>
    <row r="35">
      <c r="A35" s="13">
        <v>11.0</v>
      </c>
      <c r="B35" s="38" t="s">
        <v>20</v>
      </c>
      <c r="C35" s="41" t="s">
        <v>55</v>
      </c>
      <c r="D35" s="39" t="s">
        <v>49</v>
      </c>
      <c r="E35" s="15" t="s">
        <v>27</v>
      </c>
    </row>
    <row r="36">
      <c r="A36" s="17">
        <v>12.0</v>
      </c>
      <c r="B36" s="19" t="s">
        <v>40</v>
      </c>
      <c r="C36" s="42" t="s">
        <v>41</v>
      </c>
      <c r="D36" s="43" t="s">
        <v>49</v>
      </c>
      <c r="E36" s="44" t="s">
        <v>27</v>
      </c>
      <c r="F36" s="24"/>
    </row>
    <row r="37">
      <c r="A37" s="13">
        <v>13.0</v>
      </c>
      <c r="B37" s="19" t="s">
        <v>40</v>
      </c>
      <c r="C37" s="23" t="s">
        <v>56</v>
      </c>
      <c r="D37" s="19" t="s">
        <v>49</v>
      </c>
      <c r="E37" s="19" t="s">
        <v>43</v>
      </c>
      <c r="F37" s="24"/>
    </row>
  </sheetData>
  <mergeCells count="2">
    <mergeCell ref="A2:C2"/>
    <mergeCell ref="A24:C24"/>
  </mergeCells>
  <dataValidations>
    <dataValidation type="list" allowBlank="1" showErrorMessage="1" sqref="B3:B6 B8:B19 B25:B35">
      <formula1>"Mobile,Web"</formula1>
    </dataValidation>
    <dataValidation type="list" allowBlank="1" showErrorMessage="1" sqref="D2:D37">
      <formula1>"Completed,In-Progress,Yet To Start,OnHold"</formula1>
    </dataValidation>
    <dataValidation type="list" allowBlank="1" showErrorMessage="1" sqref="E2:E37">
      <formula1>"Nithish,Yogesh,Ravi,Team"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 outlineLevelRow="1"/>
  <cols>
    <col customWidth="1" min="1" max="1" width="3.71"/>
    <col customWidth="1" min="2" max="2" width="5.14"/>
    <col customWidth="1" min="3" max="3" width="14.0"/>
    <col customWidth="1" min="4" max="4" width="59.29"/>
    <col customWidth="1" min="5" max="5" width="24.43"/>
    <col customWidth="1" min="6" max="7" width="13.0"/>
    <col customWidth="1" min="8" max="9" width="13.14"/>
    <col customWidth="1" min="10" max="11" width="82.43"/>
  </cols>
  <sheetData>
    <row r="1">
      <c r="A1" s="45"/>
      <c r="B1" s="45" t="s">
        <v>9</v>
      </c>
      <c r="C1" s="45" t="s">
        <v>10</v>
      </c>
      <c r="D1" s="46" t="s">
        <v>11</v>
      </c>
      <c r="E1" s="45" t="s">
        <v>12</v>
      </c>
      <c r="F1" s="45" t="s">
        <v>13</v>
      </c>
      <c r="G1" s="47" t="s">
        <v>57</v>
      </c>
      <c r="H1" s="45" t="s">
        <v>58</v>
      </c>
      <c r="I1" s="45" t="s">
        <v>59</v>
      </c>
      <c r="J1" s="46" t="s">
        <v>60</v>
      </c>
      <c r="K1" s="46"/>
    </row>
    <row r="2" collapsed="1">
      <c r="A2" s="11"/>
      <c r="B2" s="11" t="s">
        <v>15</v>
      </c>
      <c r="E2" s="12" t="s">
        <v>61</v>
      </c>
      <c r="F2" s="12"/>
      <c r="G2" s="48"/>
      <c r="H2" s="12">
        <f t="shared" ref="H2:I2" si="1">SUM(H3:H29)</f>
        <v>77</v>
      </c>
      <c r="I2" s="12">
        <f t="shared" si="1"/>
        <v>61</v>
      </c>
      <c r="J2" s="12"/>
      <c r="K2" s="12"/>
    </row>
    <row r="3" hidden="1" outlineLevel="1">
      <c r="A3" s="49"/>
      <c r="B3" s="49">
        <v>1.0</v>
      </c>
      <c r="C3" s="49" t="s">
        <v>62</v>
      </c>
      <c r="D3" s="50" t="s">
        <v>21</v>
      </c>
      <c r="E3" s="51" t="s">
        <v>16</v>
      </c>
      <c r="F3" s="51" t="s">
        <v>27</v>
      </c>
      <c r="G3" s="52">
        <v>45623.0</v>
      </c>
      <c r="H3" s="53">
        <v>1.0</v>
      </c>
      <c r="I3" s="53">
        <v>2.0</v>
      </c>
      <c r="J3" s="54"/>
      <c r="K3" s="54"/>
    </row>
    <row r="4" hidden="1" outlineLevel="1">
      <c r="A4" s="55"/>
      <c r="B4" s="55">
        <v>2.0</v>
      </c>
      <c r="C4" s="55" t="s">
        <v>62</v>
      </c>
      <c r="D4" s="56" t="s">
        <v>63</v>
      </c>
      <c r="E4" s="57" t="s">
        <v>16</v>
      </c>
      <c r="F4" s="57" t="s">
        <v>27</v>
      </c>
      <c r="G4" s="58">
        <v>45623.0</v>
      </c>
      <c r="H4" s="59">
        <v>2.0</v>
      </c>
      <c r="I4" s="59">
        <v>2.0</v>
      </c>
      <c r="J4" s="60"/>
      <c r="K4" s="60"/>
    </row>
    <row r="5" hidden="1" outlineLevel="1">
      <c r="A5" s="49"/>
      <c r="B5" s="49">
        <v>3.0</v>
      </c>
      <c r="C5" s="49" t="s">
        <v>62</v>
      </c>
      <c r="D5" s="50" t="s">
        <v>64</v>
      </c>
      <c r="E5" s="51" t="s">
        <v>16</v>
      </c>
      <c r="F5" s="51" t="s">
        <v>27</v>
      </c>
      <c r="G5" s="52">
        <v>45623.0</v>
      </c>
      <c r="H5" s="53">
        <v>4.0</v>
      </c>
      <c r="I5" s="53">
        <v>4.0</v>
      </c>
      <c r="J5" s="54"/>
      <c r="K5" s="54"/>
    </row>
    <row r="6" hidden="1" outlineLevel="1">
      <c r="A6" s="55"/>
      <c r="B6" s="55">
        <v>4.0</v>
      </c>
      <c r="C6" s="55" t="s">
        <v>62</v>
      </c>
      <c r="D6" s="56" t="s">
        <v>65</v>
      </c>
      <c r="E6" s="57" t="s">
        <v>16</v>
      </c>
      <c r="F6" s="57" t="s">
        <v>27</v>
      </c>
      <c r="G6" s="58">
        <v>45623.0</v>
      </c>
      <c r="H6" s="59">
        <v>1.0</v>
      </c>
      <c r="I6" s="59">
        <v>2.0</v>
      </c>
      <c r="J6" s="60"/>
      <c r="K6" s="60"/>
    </row>
    <row r="7" hidden="1" outlineLevel="1">
      <c r="A7" s="49"/>
      <c r="B7" s="49">
        <v>5.0</v>
      </c>
      <c r="C7" s="49" t="s">
        <v>62</v>
      </c>
      <c r="D7" s="50" t="s">
        <v>66</v>
      </c>
      <c r="E7" s="51" t="s">
        <v>33</v>
      </c>
      <c r="F7" s="51" t="s">
        <v>27</v>
      </c>
      <c r="G7" s="52">
        <v>45624.0</v>
      </c>
      <c r="H7" s="53">
        <v>8.0</v>
      </c>
      <c r="I7" s="53">
        <v>5.0</v>
      </c>
      <c r="J7" s="54"/>
      <c r="K7" s="54"/>
    </row>
    <row r="8" ht="16.5" hidden="1" customHeight="1" outlineLevel="1">
      <c r="A8" s="55"/>
      <c r="B8" s="55">
        <v>6.0</v>
      </c>
      <c r="C8" s="55" t="s">
        <v>25</v>
      </c>
      <c r="D8" s="56" t="s">
        <v>67</v>
      </c>
      <c r="E8" s="57" t="s">
        <v>16</v>
      </c>
      <c r="F8" s="57" t="s">
        <v>22</v>
      </c>
      <c r="G8" s="61">
        <v>45625.0</v>
      </c>
      <c r="H8" s="59">
        <v>1.0</v>
      </c>
      <c r="I8" s="59">
        <v>3.0</v>
      </c>
      <c r="J8" s="62" t="s">
        <v>68</v>
      </c>
      <c r="K8" s="62"/>
    </row>
    <row r="9" hidden="1" outlineLevel="1">
      <c r="A9" s="49"/>
      <c r="B9" s="49">
        <v>7.0</v>
      </c>
      <c r="C9" s="49" t="s">
        <v>69</v>
      </c>
      <c r="D9" s="50" t="s">
        <v>21</v>
      </c>
      <c r="E9" s="51" t="s">
        <v>16</v>
      </c>
      <c r="F9" s="51" t="s">
        <v>27</v>
      </c>
      <c r="G9" s="52">
        <v>45624.0</v>
      </c>
      <c r="H9" s="53">
        <v>1.0</v>
      </c>
      <c r="I9" s="53">
        <v>1.0</v>
      </c>
      <c r="J9" s="54"/>
      <c r="K9" s="54"/>
    </row>
    <row r="10" hidden="1" outlineLevel="1">
      <c r="A10" s="55"/>
      <c r="B10" s="55">
        <v>8.0</v>
      </c>
      <c r="C10" s="55" t="s">
        <v>69</v>
      </c>
      <c r="D10" s="63" t="s">
        <v>70</v>
      </c>
      <c r="E10" s="57" t="s">
        <v>16</v>
      </c>
      <c r="F10" s="57" t="s">
        <v>22</v>
      </c>
      <c r="G10" s="61">
        <v>45625.0</v>
      </c>
      <c r="H10" s="59">
        <v>2.0</v>
      </c>
      <c r="I10" s="59">
        <v>2.0</v>
      </c>
      <c r="J10" s="60"/>
      <c r="K10" s="60"/>
    </row>
    <row r="11" hidden="1" outlineLevel="1">
      <c r="A11" s="49"/>
      <c r="B11" s="49">
        <v>9.0</v>
      </c>
      <c r="C11" s="49" t="s">
        <v>69</v>
      </c>
      <c r="D11" s="64" t="s">
        <v>71</v>
      </c>
      <c r="E11" s="51" t="s">
        <v>31</v>
      </c>
      <c r="F11" s="51"/>
      <c r="G11" s="65"/>
      <c r="H11" s="66">
        <v>2.0</v>
      </c>
      <c r="I11" s="66"/>
      <c r="J11" s="67"/>
      <c r="K11" s="67"/>
    </row>
    <row r="12" hidden="1" outlineLevel="1">
      <c r="A12" s="55"/>
      <c r="B12" s="55">
        <v>10.0</v>
      </c>
      <c r="C12" s="55" t="s">
        <v>69</v>
      </c>
      <c r="D12" s="63" t="s">
        <v>72</v>
      </c>
      <c r="E12" s="57" t="s">
        <v>16</v>
      </c>
      <c r="F12" s="57" t="s">
        <v>22</v>
      </c>
      <c r="G12" s="61">
        <v>45625.0</v>
      </c>
      <c r="H12" s="68">
        <v>1.0</v>
      </c>
      <c r="I12" s="68">
        <v>1.0</v>
      </c>
      <c r="J12" s="69"/>
      <c r="K12" s="69"/>
    </row>
    <row r="13" hidden="1" outlineLevel="1">
      <c r="A13" s="70"/>
      <c r="B13" s="49">
        <v>11.0</v>
      </c>
      <c r="C13" s="49" t="s">
        <v>69</v>
      </c>
      <c r="D13" s="50" t="s">
        <v>73</v>
      </c>
      <c r="E13" s="51" t="s">
        <v>16</v>
      </c>
      <c r="F13" s="51" t="s">
        <v>27</v>
      </c>
      <c r="G13" s="52">
        <v>45629.0</v>
      </c>
      <c r="H13" s="53">
        <v>8.0</v>
      </c>
      <c r="I13" s="53">
        <v>9.0</v>
      </c>
      <c r="J13" s="54"/>
      <c r="K13" s="54"/>
    </row>
    <row r="14" hidden="1" outlineLevel="1">
      <c r="A14" s="55"/>
      <c r="B14" s="55">
        <v>12.0</v>
      </c>
      <c r="C14" s="55" t="s">
        <v>69</v>
      </c>
      <c r="D14" s="56" t="s">
        <v>74</v>
      </c>
      <c r="E14" s="57" t="s">
        <v>16</v>
      </c>
      <c r="F14" s="57" t="s">
        <v>22</v>
      </c>
      <c r="G14" s="61">
        <v>45629.0</v>
      </c>
      <c r="H14" s="59">
        <v>4.0</v>
      </c>
      <c r="I14" s="59">
        <v>4.0</v>
      </c>
      <c r="J14" s="54" t="s">
        <v>75</v>
      </c>
      <c r="K14" s="54"/>
    </row>
    <row r="15" hidden="1" outlineLevel="1">
      <c r="A15" s="49"/>
      <c r="B15" s="49">
        <v>13.0</v>
      </c>
      <c r="C15" s="49" t="s">
        <v>69</v>
      </c>
      <c r="D15" s="50" t="s">
        <v>76</v>
      </c>
      <c r="E15" s="51" t="s">
        <v>16</v>
      </c>
      <c r="F15" s="51" t="s">
        <v>22</v>
      </c>
      <c r="G15" s="52">
        <v>45625.0</v>
      </c>
      <c r="H15" s="53">
        <v>1.0</v>
      </c>
      <c r="I15" s="53">
        <v>1.0</v>
      </c>
      <c r="J15" s="54"/>
      <c r="K15" s="54"/>
    </row>
    <row r="16" hidden="1" outlineLevel="1">
      <c r="B16" s="55">
        <v>14.0</v>
      </c>
      <c r="C16" s="55" t="s">
        <v>69</v>
      </c>
      <c r="D16" s="56" t="s">
        <v>77</v>
      </c>
      <c r="E16" s="57" t="s">
        <v>16</v>
      </c>
      <c r="F16" s="57" t="s">
        <v>22</v>
      </c>
      <c r="G16" s="58">
        <v>45628.0</v>
      </c>
      <c r="H16" s="59">
        <v>2.0</v>
      </c>
      <c r="I16" s="59">
        <v>2.0</v>
      </c>
      <c r="J16" s="60" t="s">
        <v>78</v>
      </c>
      <c r="K16" s="60"/>
    </row>
    <row r="17" hidden="1" outlineLevel="1">
      <c r="A17" s="49"/>
      <c r="B17" s="49">
        <v>15.0</v>
      </c>
      <c r="C17" s="49" t="s">
        <v>69</v>
      </c>
      <c r="D17" s="50" t="s">
        <v>79</v>
      </c>
      <c r="E17" s="51" t="s">
        <v>16</v>
      </c>
      <c r="F17" s="51" t="s">
        <v>22</v>
      </c>
      <c r="G17" s="52">
        <v>45628.0</v>
      </c>
      <c r="H17" s="53">
        <v>1.0</v>
      </c>
      <c r="I17" s="53">
        <v>1.0</v>
      </c>
      <c r="J17" s="54"/>
      <c r="K17" s="54"/>
    </row>
    <row r="18" hidden="1" outlineLevel="1">
      <c r="A18" s="55"/>
      <c r="B18" s="55">
        <v>16.0</v>
      </c>
      <c r="C18" s="55" t="s">
        <v>69</v>
      </c>
      <c r="D18" s="56" t="s">
        <v>80</v>
      </c>
      <c r="E18" s="57" t="s">
        <v>31</v>
      </c>
      <c r="F18" s="57"/>
      <c r="G18" s="58"/>
      <c r="H18" s="59">
        <v>1.0</v>
      </c>
      <c r="I18" s="59"/>
      <c r="J18" s="60"/>
      <c r="K18" s="60"/>
    </row>
    <row r="19" hidden="1" outlineLevel="1">
      <c r="A19" s="49"/>
      <c r="B19" s="49">
        <v>17.0</v>
      </c>
      <c r="C19" s="49" t="s">
        <v>69</v>
      </c>
      <c r="D19" s="50" t="s">
        <v>81</v>
      </c>
      <c r="E19" s="51" t="s">
        <v>16</v>
      </c>
      <c r="F19" s="51" t="s">
        <v>22</v>
      </c>
      <c r="G19" s="52">
        <v>45629.0</v>
      </c>
      <c r="H19" s="53">
        <v>1.0</v>
      </c>
      <c r="I19" s="53">
        <v>1.0</v>
      </c>
      <c r="J19" s="54"/>
      <c r="K19" s="54"/>
    </row>
    <row r="20" hidden="1" outlineLevel="1">
      <c r="A20" s="55"/>
      <c r="B20" s="55">
        <v>18.0</v>
      </c>
      <c r="C20" s="55" t="s">
        <v>69</v>
      </c>
      <c r="D20" s="56" t="s">
        <v>82</v>
      </c>
      <c r="E20" s="57" t="s">
        <v>33</v>
      </c>
      <c r="F20" s="57" t="s">
        <v>22</v>
      </c>
      <c r="G20" s="61">
        <v>45629.0</v>
      </c>
      <c r="H20" s="59">
        <v>2.0</v>
      </c>
      <c r="I20" s="59">
        <v>1.0</v>
      </c>
      <c r="J20" s="71"/>
      <c r="K20" s="71"/>
    </row>
    <row r="21" hidden="1" outlineLevel="1">
      <c r="A21" s="49"/>
      <c r="B21" s="49">
        <v>19.0</v>
      </c>
      <c r="C21" s="49" t="s">
        <v>69</v>
      </c>
      <c r="D21" s="50" t="s">
        <v>83</v>
      </c>
      <c r="E21" s="51" t="s">
        <v>16</v>
      </c>
      <c r="F21" s="51" t="s">
        <v>27</v>
      </c>
      <c r="G21" s="52">
        <v>45630.0</v>
      </c>
      <c r="H21" s="53">
        <v>2.0</v>
      </c>
      <c r="I21" s="53">
        <v>4.0</v>
      </c>
      <c r="J21" s="54" t="s">
        <v>84</v>
      </c>
      <c r="K21" s="54"/>
    </row>
    <row r="22" hidden="1" outlineLevel="1">
      <c r="A22" s="72"/>
      <c r="B22" s="55">
        <v>20.0</v>
      </c>
      <c r="C22" s="73" t="s">
        <v>69</v>
      </c>
      <c r="D22" s="74" t="s">
        <v>85</v>
      </c>
      <c r="E22" s="75" t="s">
        <v>16</v>
      </c>
      <c r="F22" s="75" t="s">
        <v>22</v>
      </c>
      <c r="G22" s="76">
        <v>45629.0</v>
      </c>
      <c r="H22" s="77">
        <v>1.0</v>
      </c>
      <c r="I22" s="75">
        <v>1.0</v>
      </c>
      <c r="J22" s="72"/>
      <c r="K22" s="72"/>
    </row>
    <row r="23" hidden="1" outlineLevel="1">
      <c r="A23" s="49"/>
      <c r="B23" s="49">
        <v>21.0</v>
      </c>
      <c r="C23" s="49" t="s">
        <v>69</v>
      </c>
      <c r="D23" s="50" t="s">
        <v>36</v>
      </c>
      <c r="E23" s="51" t="s">
        <v>16</v>
      </c>
      <c r="F23" s="51" t="s">
        <v>22</v>
      </c>
      <c r="G23" s="52">
        <v>45629.0</v>
      </c>
      <c r="H23" s="53">
        <v>1.0</v>
      </c>
      <c r="I23" s="53">
        <v>1.0</v>
      </c>
      <c r="J23" s="54"/>
      <c r="K23" s="54"/>
    </row>
    <row r="24" hidden="1" outlineLevel="1">
      <c r="A24" s="55"/>
      <c r="B24" s="55">
        <v>22.0</v>
      </c>
      <c r="C24" s="55" t="s">
        <v>69</v>
      </c>
      <c r="D24" s="56" t="s">
        <v>38</v>
      </c>
      <c r="E24" s="57" t="s">
        <v>16</v>
      </c>
      <c r="F24" s="57" t="s">
        <v>22</v>
      </c>
      <c r="G24" s="58">
        <v>45625.0</v>
      </c>
      <c r="H24" s="59">
        <v>3.0</v>
      </c>
      <c r="I24" s="59">
        <v>1.0</v>
      </c>
      <c r="J24" s="60"/>
      <c r="K24" s="60"/>
    </row>
    <row r="25" hidden="1" outlineLevel="1">
      <c r="A25" s="49"/>
      <c r="B25" s="49">
        <v>23.0</v>
      </c>
      <c r="C25" s="49" t="s">
        <v>69</v>
      </c>
      <c r="D25" s="50" t="s">
        <v>86</v>
      </c>
      <c r="E25" s="51" t="s">
        <v>33</v>
      </c>
      <c r="F25" s="51" t="s">
        <v>19</v>
      </c>
      <c r="G25" s="52">
        <v>45629.0</v>
      </c>
      <c r="H25" s="53">
        <v>8.0</v>
      </c>
      <c r="I25" s="53">
        <v>9.0</v>
      </c>
      <c r="J25" s="54" t="s">
        <v>87</v>
      </c>
      <c r="K25" s="54"/>
    </row>
    <row r="26" hidden="1" outlineLevel="1">
      <c r="B26" s="55">
        <v>24.0</v>
      </c>
      <c r="C26" s="57" t="s">
        <v>40</v>
      </c>
      <c r="D26" s="63" t="s">
        <v>88</v>
      </c>
      <c r="E26" s="57" t="s">
        <v>33</v>
      </c>
      <c r="F26" s="57" t="s">
        <v>27</v>
      </c>
      <c r="G26" s="61">
        <v>45629.0</v>
      </c>
      <c r="H26" s="68">
        <v>6.0</v>
      </c>
      <c r="I26" s="68">
        <v>4.0</v>
      </c>
      <c r="J26" s="69"/>
      <c r="K26" s="69"/>
    </row>
    <row r="27" hidden="1" outlineLevel="1">
      <c r="A27" s="78"/>
      <c r="B27" s="49">
        <v>25.0</v>
      </c>
      <c r="C27" s="79" t="s">
        <v>40</v>
      </c>
      <c r="D27" s="80" t="s">
        <v>41</v>
      </c>
      <c r="E27" s="81" t="s">
        <v>49</v>
      </c>
      <c r="F27" s="79" t="s">
        <v>27</v>
      </c>
      <c r="G27" s="82"/>
      <c r="H27" s="83">
        <v>10.0</v>
      </c>
      <c r="I27" s="84"/>
      <c r="J27" s="78"/>
      <c r="K27" s="84"/>
    </row>
    <row r="28" hidden="1" outlineLevel="1">
      <c r="A28" s="85"/>
      <c r="B28" s="55">
        <v>26.0</v>
      </c>
      <c r="C28" s="57" t="s">
        <v>40</v>
      </c>
      <c r="D28" s="86" t="s">
        <v>42</v>
      </c>
      <c r="E28" s="77" t="s">
        <v>49</v>
      </c>
      <c r="F28" s="87" t="s">
        <v>19</v>
      </c>
      <c r="G28" s="88"/>
      <c r="H28" s="89">
        <v>2.0</v>
      </c>
      <c r="I28" s="85"/>
      <c r="J28" s="85"/>
      <c r="K28" s="85"/>
    </row>
    <row r="29" hidden="1" outlineLevel="1">
      <c r="A29" s="90"/>
      <c r="B29" s="91">
        <v>27.0</v>
      </c>
      <c r="C29" s="92" t="s">
        <v>44</v>
      </c>
      <c r="D29" s="93" t="s">
        <v>45</v>
      </c>
      <c r="E29" s="94" t="s">
        <v>49</v>
      </c>
      <c r="F29" s="92" t="s">
        <v>27</v>
      </c>
      <c r="G29" s="95"/>
      <c r="H29" s="96">
        <v>1.0</v>
      </c>
      <c r="I29" s="97"/>
      <c r="J29" s="90"/>
      <c r="K29" s="97"/>
    </row>
    <row r="30">
      <c r="A30" s="98"/>
      <c r="B30" s="99" t="s">
        <v>46</v>
      </c>
      <c r="E30" s="100" t="s">
        <v>33</v>
      </c>
      <c r="F30" s="98"/>
      <c r="G30" s="98"/>
      <c r="H30" s="12">
        <f>SUM(H31:H42)</f>
        <v>37</v>
      </c>
      <c r="I30" s="100">
        <f>SUM(I31:I39)</f>
        <v>17</v>
      </c>
      <c r="J30" s="98"/>
      <c r="K30" s="98"/>
    </row>
    <row r="31" outlineLevel="1">
      <c r="A31" s="49"/>
      <c r="B31" s="49">
        <v>1.0</v>
      </c>
      <c r="C31" s="49" t="s">
        <v>62</v>
      </c>
      <c r="D31" s="50" t="s">
        <v>32</v>
      </c>
      <c r="E31" s="51" t="s">
        <v>16</v>
      </c>
      <c r="F31" s="51" t="s">
        <v>22</v>
      </c>
      <c r="G31" s="52">
        <v>45630.0</v>
      </c>
      <c r="H31" s="53">
        <v>4.0</v>
      </c>
      <c r="I31" s="53">
        <v>5.0</v>
      </c>
      <c r="J31" s="54"/>
      <c r="K31" s="54"/>
    </row>
    <row r="32" outlineLevel="1">
      <c r="B32" s="55">
        <v>2.0</v>
      </c>
      <c r="C32" s="55" t="s">
        <v>62</v>
      </c>
      <c r="D32" s="63" t="s">
        <v>72</v>
      </c>
      <c r="E32" s="57" t="s">
        <v>16</v>
      </c>
      <c r="F32" s="57" t="s">
        <v>22</v>
      </c>
      <c r="G32" s="61">
        <v>45631.0</v>
      </c>
      <c r="H32" s="68">
        <v>2.0</v>
      </c>
      <c r="I32" s="68">
        <v>2.0</v>
      </c>
      <c r="J32" s="101"/>
      <c r="K32" s="101"/>
    </row>
    <row r="33" ht="15.0" customHeight="1" outlineLevel="1">
      <c r="A33" s="49"/>
      <c r="B33" s="49">
        <v>3.0</v>
      </c>
      <c r="C33" s="49" t="s">
        <v>62</v>
      </c>
      <c r="D33" s="102" t="s">
        <v>38</v>
      </c>
      <c r="E33" s="83" t="s">
        <v>16</v>
      </c>
      <c r="F33" s="51" t="s">
        <v>22</v>
      </c>
      <c r="G33" s="52">
        <v>45631.0</v>
      </c>
      <c r="H33" s="83">
        <v>1.0</v>
      </c>
      <c r="I33" s="83">
        <v>1.0</v>
      </c>
      <c r="J33" s="103"/>
      <c r="K33" s="103"/>
    </row>
    <row r="34" outlineLevel="1">
      <c r="B34" s="55">
        <v>4.0</v>
      </c>
      <c r="C34" s="55" t="s">
        <v>62</v>
      </c>
      <c r="D34" s="56" t="s">
        <v>74</v>
      </c>
      <c r="E34" s="57" t="s">
        <v>16</v>
      </c>
      <c r="F34" s="57" t="s">
        <v>22</v>
      </c>
      <c r="G34" s="61">
        <v>45632.0</v>
      </c>
      <c r="H34" s="59">
        <v>3.0</v>
      </c>
      <c r="I34" s="59">
        <v>3.0</v>
      </c>
      <c r="J34" s="71"/>
      <c r="K34" s="71"/>
    </row>
    <row r="35" ht="16.5" customHeight="1" outlineLevel="1">
      <c r="A35" s="49"/>
      <c r="B35" s="49">
        <v>5.0</v>
      </c>
      <c r="C35" s="49" t="s">
        <v>62</v>
      </c>
      <c r="D35" s="50" t="s">
        <v>76</v>
      </c>
      <c r="E35" s="51" t="s">
        <v>16</v>
      </c>
      <c r="F35" s="51" t="s">
        <v>22</v>
      </c>
      <c r="G35" s="52">
        <v>45632.0</v>
      </c>
      <c r="H35" s="53">
        <v>1.0</v>
      </c>
      <c r="I35" s="53">
        <v>1.0</v>
      </c>
      <c r="J35" s="54"/>
      <c r="K35" s="54"/>
    </row>
    <row r="36" outlineLevel="1">
      <c r="B36" s="55">
        <v>6.0</v>
      </c>
      <c r="C36" s="55" t="s">
        <v>62</v>
      </c>
      <c r="D36" s="56" t="s">
        <v>83</v>
      </c>
      <c r="E36" s="57" t="s">
        <v>16</v>
      </c>
      <c r="F36" s="57" t="s">
        <v>22</v>
      </c>
      <c r="G36" s="61">
        <v>45632.0</v>
      </c>
      <c r="H36" s="59">
        <v>2.0</v>
      </c>
      <c r="I36" s="59">
        <v>2.0</v>
      </c>
      <c r="J36" s="71"/>
      <c r="K36" s="71"/>
    </row>
    <row r="37" outlineLevel="1">
      <c r="B37" s="49">
        <v>7.0</v>
      </c>
      <c r="C37" s="49" t="s">
        <v>62</v>
      </c>
      <c r="D37" s="50" t="s">
        <v>81</v>
      </c>
      <c r="E37" s="51" t="s">
        <v>16</v>
      </c>
      <c r="F37" s="51" t="s">
        <v>22</v>
      </c>
      <c r="G37" s="52">
        <v>45632.0</v>
      </c>
      <c r="H37" s="53">
        <v>1.0</v>
      </c>
      <c r="I37" s="53">
        <v>1.0</v>
      </c>
      <c r="J37" s="54"/>
      <c r="K37" s="54"/>
    </row>
    <row r="38" outlineLevel="1">
      <c r="A38" s="104" t="s">
        <v>89</v>
      </c>
      <c r="B38" s="55">
        <v>8.0</v>
      </c>
      <c r="C38" s="55" t="s">
        <v>62</v>
      </c>
      <c r="D38" s="56" t="s">
        <v>82</v>
      </c>
      <c r="E38" s="57" t="s">
        <v>33</v>
      </c>
      <c r="F38" s="57" t="s">
        <v>22</v>
      </c>
      <c r="G38" s="61">
        <v>45635.0</v>
      </c>
      <c r="H38" s="59">
        <v>2.0</v>
      </c>
      <c r="I38" s="59"/>
      <c r="J38" s="71"/>
      <c r="K38" s="71"/>
    </row>
    <row r="39" outlineLevel="1">
      <c r="A39" s="49"/>
      <c r="B39" s="49">
        <v>9.0</v>
      </c>
      <c r="C39" s="49" t="s">
        <v>62</v>
      </c>
      <c r="D39" s="50" t="s">
        <v>90</v>
      </c>
      <c r="E39" s="51" t="s">
        <v>49</v>
      </c>
      <c r="F39" s="51" t="s">
        <v>19</v>
      </c>
      <c r="G39" s="52"/>
      <c r="H39" s="53">
        <v>8.0</v>
      </c>
      <c r="I39" s="53">
        <v>2.0</v>
      </c>
      <c r="J39" s="54"/>
      <c r="K39" s="54"/>
    </row>
    <row r="40" ht="17.25" customHeight="1" outlineLevel="1">
      <c r="A40" s="105"/>
      <c r="B40" s="106"/>
      <c r="C40" s="107" t="s">
        <v>40</v>
      </c>
      <c r="D40" s="23" t="s">
        <v>56</v>
      </c>
      <c r="E40" s="57" t="s">
        <v>49</v>
      </c>
      <c r="F40" s="57" t="s">
        <v>19</v>
      </c>
      <c r="G40" s="108"/>
      <c r="H40" s="109">
        <v>2.0</v>
      </c>
      <c r="I40" s="110"/>
      <c r="J40" s="111"/>
      <c r="K40" s="110"/>
    </row>
    <row r="41" outlineLevel="1">
      <c r="A41" s="112"/>
      <c r="B41" s="113"/>
      <c r="C41" s="114" t="s">
        <v>40</v>
      </c>
      <c r="D41" s="50" t="s">
        <v>41</v>
      </c>
      <c r="E41" s="51" t="s">
        <v>49</v>
      </c>
      <c r="F41" s="114" t="s">
        <v>27</v>
      </c>
      <c r="G41" s="115"/>
      <c r="H41" s="116">
        <v>10.0</v>
      </c>
      <c r="I41" s="117"/>
      <c r="J41" s="70"/>
      <c r="K41" s="118"/>
    </row>
    <row r="42" outlineLevel="1">
      <c r="A42" s="105"/>
      <c r="B42" s="119"/>
      <c r="C42" s="120" t="s">
        <v>44</v>
      </c>
      <c r="D42" s="121" t="s">
        <v>45</v>
      </c>
      <c r="E42" s="57" t="s">
        <v>49</v>
      </c>
      <c r="F42" s="120" t="s">
        <v>27</v>
      </c>
      <c r="G42" s="122"/>
      <c r="H42" s="123">
        <v>1.0</v>
      </c>
      <c r="I42" s="124"/>
      <c r="J42" s="111"/>
      <c r="K42" s="125"/>
    </row>
  </sheetData>
  <autoFilter ref="$F$1:$F$39"/>
  <mergeCells count="2">
    <mergeCell ref="B2:D2"/>
    <mergeCell ref="B30:D30"/>
  </mergeCells>
  <dataValidations>
    <dataValidation type="list" allowBlank="1" showErrorMessage="1" sqref="F2:G2 F3:F10 F11:G11 F12:F29 F31:F40">
      <formula1>"Nithish,Yogesh,Ravi,Team"</formula1>
    </dataValidation>
    <dataValidation type="list" allowBlank="1" showErrorMessage="1" sqref="E2:E42">
      <formula1>"Yet To Start,In-Progress,OnHold,Completed,Partially Completed"</formula1>
    </dataValidation>
    <dataValidation type="list" allowBlank="1" showErrorMessage="1" sqref="C3:C7 C9:C25 C31:C39">
      <formula1>"FO,BO"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155CC"/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75"/>
  <cols>
    <col customWidth="1" min="1" max="1" width="3.43"/>
    <col customWidth="1" min="2" max="2" width="7.14"/>
    <col customWidth="1" min="3" max="3" width="25.43"/>
    <col customWidth="1" min="4" max="4" width="25.86"/>
    <col customWidth="1" min="5" max="5" width="8.43"/>
    <col customWidth="1" min="6" max="6" width="8.29"/>
    <col customWidth="1" min="7" max="7" width="12.0"/>
  </cols>
  <sheetData>
    <row r="1">
      <c r="A1" s="126" t="s">
        <v>91</v>
      </c>
      <c r="B1" s="127" t="s">
        <v>92</v>
      </c>
      <c r="C1" s="128" t="s">
        <v>93</v>
      </c>
      <c r="D1" s="129"/>
      <c r="E1" s="130" t="s">
        <v>27</v>
      </c>
      <c r="F1" s="131" t="s">
        <v>22</v>
      </c>
      <c r="G1" s="131" t="s">
        <v>94</v>
      </c>
    </row>
    <row r="2">
      <c r="A2" s="132"/>
      <c r="B2" s="133"/>
      <c r="C2" s="134" t="s">
        <v>95</v>
      </c>
      <c r="D2" s="135" t="s">
        <v>96</v>
      </c>
      <c r="E2" s="136"/>
      <c r="F2" s="133"/>
      <c r="G2" s="133"/>
    </row>
    <row r="3">
      <c r="A3" s="137"/>
      <c r="B3" s="138" t="s">
        <v>97</v>
      </c>
      <c r="C3" s="139">
        <v>80.0</v>
      </c>
      <c r="D3" s="140">
        <f t="shared" ref="D3:D4" si="1">E3+F3+G3</f>
        <v>64</v>
      </c>
      <c r="E3" s="139">
        <v>28.0</v>
      </c>
      <c r="F3" s="139">
        <v>32.0</v>
      </c>
      <c r="G3" s="139">
        <v>4.0</v>
      </c>
    </row>
    <row r="4">
      <c r="A4" s="141"/>
      <c r="B4" s="138" t="s">
        <v>98</v>
      </c>
      <c r="C4" s="139">
        <v>80.0</v>
      </c>
      <c r="D4" s="140">
        <f t="shared" si="1"/>
        <v>60</v>
      </c>
      <c r="E4" s="139">
        <v>35.0</v>
      </c>
      <c r="F4" s="139">
        <v>21.0</v>
      </c>
      <c r="G4" s="139">
        <v>4.0</v>
      </c>
    </row>
    <row r="5">
      <c r="A5" s="137"/>
      <c r="B5" s="138" t="s">
        <v>99</v>
      </c>
      <c r="C5" s="139">
        <v>40.0</v>
      </c>
      <c r="D5" s="142">
        <v>4.0</v>
      </c>
      <c r="E5" s="139">
        <v>3.0</v>
      </c>
      <c r="F5" s="139">
        <v>1.0</v>
      </c>
      <c r="G5" s="139">
        <v>1.0</v>
      </c>
    </row>
    <row r="6">
      <c r="A6" s="141"/>
      <c r="B6" s="138"/>
      <c r="D6" s="143"/>
      <c r="E6" s="138"/>
    </row>
    <row r="7">
      <c r="A7" s="137"/>
      <c r="D7" s="144"/>
    </row>
    <row r="8">
      <c r="A8" s="145"/>
      <c r="B8" s="146" t="s">
        <v>100</v>
      </c>
      <c r="C8" s="147">
        <f t="shared" ref="C8:G8" si="2">SUM(C3:C5)</f>
        <v>200</v>
      </c>
      <c r="D8" s="148">
        <f t="shared" si="2"/>
        <v>128</v>
      </c>
      <c r="E8" s="149">
        <f t="shared" si="2"/>
        <v>66</v>
      </c>
      <c r="F8" s="149">
        <f t="shared" si="2"/>
        <v>54</v>
      </c>
      <c r="G8" s="149">
        <f t="shared" si="2"/>
        <v>9</v>
      </c>
    </row>
  </sheetData>
  <mergeCells count="8">
    <mergeCell ref="A1:A8"/>
    <mergeCell ref="B1:B2"/>
    <mergeCell ref="C1:D1"/>
    <mergeCell ref="E1:E2"/>
    <mergeCell ref="F1:F2"/>
    <mergeCell ref="G1:G2"/>
    <mergeCell ref="B6:D7"/>
    <mergeCell ref="E6:G7"/>
  </mergeCells>
  <drawing r:id="rId1"/>
</worksheet>
</file>